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srahau\OneDrive - Aibel\05_Ymse\Sykkel\CKH\CKH Challenge\"/>
    </mc:Choice>
  </mc:AlternateContent>
  <bookViews>
    <workbookView xWindow="0" yWindow="0" windowWidth="9735" windowHeight="5595"/>
  </bookViews>
  <sheets>
    <sheet name="Alle navn tabell til nettside" sheetId="6" r:id="rId1"/>
  </sheets>
  <externalReferences>
    <externalReference r:id="rId2"/>
  </externalReferences>
  <definedNames>
    <definedName name="_xlnm._FilterDatabase" localSheetId="0" hidden="1">'Alle navn tabell til nettside'!$A$2:$N$2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4" i="6" l="1"/>
  <c r="M144" i="6"/>
  <c r="L144" i="6"/>
  <c r="K144" i="6"/>
  <c r="C144" i="6" s="1"/>
  <c r="N143" i="6"/>
  <c r="M143" i="6"/>
  <c r="L143" i="6"/>
  <c r="K143" i="6"/>
  <c r="C143" i="6" s="1"/>
  <c r="N142" i="6"/>
  <c r="M142" i="6"/>
  <c r="L142" i="6"/>
  <c r="K142" i="6"/>
  <c r="C142" i="6" s="1"/>
  <c r="N141" i="6"/>
  <c r="M141" i="6"/>
  <c r="L141" i="6"/>
  <c r="K141" i="6"/>
  <c r="C141" i="6" s="1"/>
  <c r="N140" i="6"/>
  <c r="M140" i="6"/>
  <c r="L140" i="6"/>
  <c r="K140" i="6"/>
  <c r="C140" i="6" s="1"/>
  <c r="N139" i="6"/>
  <c r="M139" i="6"/>
  <c r="L139" i="6"/>
  <c r="K139" i="6"/>
  <c r="C139" i="6" s="1"/>
  <c r="N138" i="6"/>
  <c r="M138" i="6"/>
  <c r="L138" i="6"/>
  <c r="K138" i="6"/>
  <c r="C138" i="6" s="1"/>
  <c r="N137" i="6"/>
  <c r="M137" i="6"/>
  <c r="L137" i="6"/>
  <c r="K137" i="6"/>
  <c r="C137" i="6"/>
  <c r="N136" i="6"/>
  <c r="C136" i="6" s="1"/>
  <c r="M136" i="6"/>
  <c r="L136" i="6"/>
  <c r="K136" i="6"/>
  <c r="N135" i="6"/>
  <c r="M135" i="6"/>
  <c r="L135" i="6"/>
  <c r="K135" i="6"/>
  <c r="C135" i="6" s="1"/>
  <c r="N134" i="6"/>
  <c r="M134" i="6"/>
  <c r="L134" i="6"/>
  <c r="K134" i="6"/>
  <c r="C134" i="6" s="1"/>
  <c r="N133" i="6"/>
  <c r="M133" i="6"/>
  <c r="L133" i="6"/>
  <c r="K133" i="6"/>
  <c r="C133" i="6" s="1"/>
  <c r="N132" i="6"/>
  <c r="M132" i="6"/>
  <c r="L132" i="6"/>
  <c r="K132" i="6"/>
  <c r="C132" i="6" s="1"/>
  <c r="N131" i="6"/>
  <c r="M131" i="6"/>
  <c r="L131" i="6"/>
  <c r="K131" i="6"/>
  <c r="C131" i="6" s="1"/>
  <c r="N130" i="6"/>
  <c r="M130" i="6"/>
  <c r="L130" i="6"/>
  <c r="K130" i="6"/>
  <c r="C130" i="6" s="1"/>
  <c r="N129" i="6"/>
  <c r="M129" i="6"/>
  <c r="L129" i="6"/>
  <c r="K129" i="6"/>
  <c r="J129" i="6"/>
  <c r="C129" i="6" s="1"/>
  <c r="N128" i="6"/>
  <c r="M128" i="6"/>
  <c r="L128" i="6"/>
  <c r="K128" i="6"/>
  <c r="J128" i="6"/>
  <c r="C128" i="6" s="1"/>
  <c r="N127" i="6"/>
  <c r="C127" i="6" s="1"/>
  <c r="M127" i="6"/>
  <c r="L127" i="6"/>
  <c r="K127" i="6"/>
  <c r="J127" i="6"/>
  <c r="N126" i="6"/>
  <c r="M126" i="6"/>
  <c r="L126" i="6"/>
  <c r="K126" i="6"/>
  <c r="J126" i="6"/>
  <c r="C126" i="6" s="1"/>
  <c r="N125" i="6"/>
  <c r="M125" i="6"/>
  <c r="L125" i="6"/>
  <c r="K125" i="6"/>
  <c r="J125" i="6"/>
  <c r="C125" i="6" s="1"/>
  <c r="N124" i="6"/>
  <c r="M124" i="6"/>
  <c r="L124" i="6"/>
  <c r="K124" i="6"/>
  <c r="J124" i="6"/>
  <c r="C124" i="6" s="1"/>
  <c r="N123" i="6"/>
  <c r="N1" i="6" s="1"/>
  <c r="M123" i="6"/>
  <c r="L123" i="6"/>
  <c r="K123" i="6"/>
  <c r="J123" i="6"/>
  <c r="C123" i="6" s="1"/>
  <c r="N122" i="6"/>
  <c r="M122" i="6"/>
  <c r="L122" i="6"/>
  <c r="K122" i="6"/>
  <c r="J122" i="6"/>
  <c r="C122" i="6" s="1"/>
  <c r="N121" i="6"/>
  <c r="M121" i="6"/>
  <c r="L121" i="6"/>
  <c r="K121" i="6"/>
  <c r="J121" i="6"/>
  <c r="C121" i="6" s="1"/>
  <c r="I121" i="6"/>
  <c r="N120" i="6"/>
  <c r="M120" i="6"/>
  <c r="L120" i="6"/>
  <c r="K120" i="6"/>
  <c r="J120" i="6"/>
  <c r="I120" i="6"/>
  <c r="C120" i="6" s="1"/>
  <c r="N119" i="6"/>
  <c r="M119" i="6"/>
  <c r="L119" i="6"/>
  <c r="K119" i="6"/>
  <c r="J119" i="6"/>
  <c r="I119" i="6"/>
  <c r="H119" i="6"/>
  <c r="C119" i="6" s="1"/>
  <c r="N118" i="6"/>
  <c r="M118" i="6"/>
  <c r="L118" i="6"/>
  <c r="K118" i="6"/>
  <c r="J118" i="6"/>
  <c r="I118" i="6"/>
  <c r="H118" i="6"/>
  <c r="C118" i="6" s="1"/>
  <c r="N117" i="6"/>
  <c r="M117" i="6"/>
  <c r="L117" i="6"/>
  <c r="K117" i="6"/>
  <c r="J117" i="6"/>
  <c r="I117" i="6"/>
  <c r="H117" i="6"/>
  <c r="C117" i="6" s="1"/>
  <c r="N116" i="6"/>
  <c r="M116" i="6"/>
  <c r="L116" i="6"/>
  <c r="K116" i="6"/>
  <c r="J116" i="6"/>
  <c r="I116" i="6"/>
  <c r="H116" i="6"/>
  <c r="C116" i="6" s="1"/>
  <c r="N115" i="6"/>
  <c r="M115" i="6"/>
  <c r="L115" i="6"/>
  <c r="K115" i="6"/>
  <c r="J115" i="6"/>
  <c r="I115" i="6"/>
  <c r="H115" i="6"/>
  <c r="C115" i="6" s="1"/>
  <c r="N114" i="6"/>
  <c r="M114" i="6"/>
  <c r="L114" i="6"/>
  <c r="K114" i="6"/>
  <c r="J114" i="6"/>
  <c r="I114" i="6"/>
  <c r="H114" i="6"/>
  <c r="C114" i="6" s="1"/>
  <c r="N113" i="6"/>
  <c r="M113" i="6"/>
  <c r="L113" i="6"/>
  <c r="K113" i="6"/>
  <c r="J113" i="6"/>
  <c r="I113" i="6"/>
  <c r="H113" i="6"/>
  <c r="C113" i="6" s="1"/>
  <c r="N112" i="6"/>
  <c r="M112" i="6"/>
  <c r="L112" i="6"/>
  <c r="K112" i="6"/>
  <c r="J112" i="6"/>
  <c r="I112" i="6"/>
  <c r="H112" i="6"/>
  <c r="C112" i="6" s="1"/>
  <c r="N111" i="6"/>
  <c r="M111" i="6"/>
  <c r="L111" i="6"/>
  <c r="K111" i="6"/>
  <c r="J111" i="6"/>
  <c r="I111" i="6"/>
  <c r="H111" i="6"/>
  <c r="G111" i="6"/>
  <c r="F111" i="6"/>
  <c r="E111" i="6"/>
  <c r="D111" i="6"/>
  <c r="C111" i="6" s="1"/>
  <c r="N110" i="6"/>
  <c r="M110" i="6"/>
  <c r="L110" i="6"/>
  <c r="K110" i="6"/>
  <c r="J110" i="6"/>
  <c r="I110" i="6"/>
  <c r="H110" i="6"/>
  <c r="G110" i="6"/>
  <c r="F110" i="6"/>
  <c r="E110" i="6"/>
  <c r="D110" i="6"/>
  <c r="C110" i="6" s="1"/>
  <c r="N109" i="6"/>
  <c r="M109" i="6"/>
  <c r="L109" i="6"/>
  <c r="K109" i="6"/>
  <c r="J109" i="6"/>
  <c r="I109" i="6"/>
  <c r="H109" i="6"/>
  <c r="G109" i="6"/>
  <c r="F109" i="6"/>
  <c r="E109" i="6"/>
  <c r="D109" i="6"/>
  <c r="C109" i="6" s="1"/>
  <c r="N108" i="6"/>
  <c r="M108" i="6"/>
  <c r="L108" i="6"/>
  <c r="K108" i="6"/>
  <c r="J108" i="6"/>
  <c r="I108" i="6"/>
  <c r="H108" i="6"/>
  <c r="G108" i="6"/>
  <c r="F108" i="6"/>
  <c r="E108" i="6"/>
  <c r="D108" i="6"/>
  <c r="C108" i="6" s="1"/>
  <c r="N107" i="6"/>
  <c r="M107" i="6"/>
  <c r="L107" i="6"/>
  <c r="K107" i="6"/>
  <c r="J107" i="6"/>
  <c r="I107" i="6"/>
  <c r="H107" i="6"/>
  <c r="G107" i="6"/>
  <c r="F107" i="6"/>
  <c r="E107" i="6"/>
  <c r="D107" i="6"/>
  <c r="C107" i="6" s="1"/>
  <c r="N106" i="6"/>
  <c r="M106" i="6"/>
  <c r="L106" i="6"/>
  <c r="K106" i="6"/>
  <c r="J106" i="6"/>
  <c r="I106" i="6"/>
  <c r="H106" i="6"/>
  <c r="G106" i="6"/>
  <c r="F106" i="6"/>
  <c r="E106" i="6"/>
  <c r="D106" i="6"/>
  <c r="C106" i="6" s="1"/>
  <c r="N105" i="6"/>
  <c r="M105" i="6"/>
  <c r="L105" i="6"/>
  <c r="K105" i="6"/>
  <c r="J105" i="6"/>
  <c r="I105" i="6"/>
  <c r="H105" i="6"/>
  <c r="G105" i="6"/>
  <c r="F105" i="6"/>
  <c r="E105" i="6"/>
  <c r="D105" i="6"/>
  <c r="C105" i="6" s="1"/>
  <c r="N104" i="6"/>
  <c r="M104" i="6"/>
  <c r="L104" i="6"/>
  <c r="K104" i="6"/>
  <c r="J104" i="6"/>
  <c r="I104" i="6"/>
  <c r="H104" i="6"/>
  <c r="G104" i="6"/>
  <c r="F104" i="6"/>
  <c r="E104" i="6"/>
  <c r="D104" i="6"/>
  <c r="C104" i="6" s="1"/>
  <c r="N103" i="6"/>
  <c r="M103" i="6"/>
  <c r="L103" i="6"/>
  <c r="K103" i="6"/>
  <c r="J103" i="6"/>
  <c r="I103" i="6"/>
  <c r="H103" i="6"/>
  <c r="G103" i="6"/>
  <c r="F103" i="6"/>
  <c r="E103" i="6"/>
  <c r="D103" i="6"/>
  <c r="C103" i="6" s="1"/>
  <c r="N102" i="6"/>
  <c r="M102" i="6"/>
  <c r="L102" i="6"/>
  <c r="K102" i="6"/>
  <c r="J102" i="6"/>
  <c r="I102" i="6"/>
  <c r="H102" i="6"/>
  <c r="G102" i="6"/>
  <c r="F102" i="6"/>
  <c r="E102" i="6"/>
  <c r="D102" i="6"/>
  <c r="C102" i="6" s="1"/>
  <c r="N101" i="6"/>
  <c r="M101" i="6"/>
  <c r="L101" i="6"/>
  <c r="K101" i="6"/>
  <c r="J101" i="6"/>
  <c r="I101" i="6"/>
  <c r="H101" i="6"/>
  <c r="G101" i="6"/>
  <c r="F101" i="6"/>
  <c r="E101" i="6"/>
  <c r="D101" i="6"/>
  <c r="C101" i="6" s="1"/>
  <c r="N100" i="6"/>
  <c r="M100" i="6"/>
  <c r="L100" i="6"/>
  <c r="K100" i="6"/>
  <c r="J100" i="6"/>
  <c r="I100" i="6"/>
  <c r="H100" i="6"/>
  <c r="G100" i="6"/>
  <c r="F100" i="6"/>
  <c r="E100" i="6"/>
  <c r="D100" i="6"/>
  <c r="C100" i="6" s="1"/>
  <c r="N99" i="6"/>
  <c r="M99" i="6"/>
  <c r="L99" i="6"/>
  <c r="K99" i="6"/>
  <c r="J99" i="6"/>
  <c r="I99" i="6"/>
  <c r="H99" i="6"/>
  <c r="G99" i="6"/>
  <c r="F99" i="6"/>
  <c r="E99" i="6"/>
  <c r="D99" i="6"/>
  <c r="C99" i="6" s="1"/>
  <c r="N98" i="6"/>
  <c r="M98" i="6"/>
  <c r="L98" i="6"/>
  <c r="K98" i="6"/>
  <c r="J98" i="6"/>
  <c r="I98" i="6"/>
  <c r="H98" i="6"/>
  <c r="G98" i="6"/>
  <c r="F98" i="6"/>
  <c r="E98" i="6"/>
  <c r="D98" i="6"/>
  <c r="C98" i="6" s="1"/>
  <c r="N97" i="6"/>
  <c r="M97" i="6"/>
  <c r="L97" i="6"/>
  <c r="K97" i="6"/>
  <c r="J97" i="6"/>
  <c r="I97" i="6"/>
  <c r="H97" i="6"/>
  <c r="G97" i="6"/>
  <c r="F97" i="6"/>
  <c r="E97" i="6"/>
  <c r="D97" i="6"/>
  <c r="C97" i="6" s="1"/>
  <c r="N96" i="6"/>
  <c r="M96" i="6"/>
  <c r="L96" i="6"/>
  <c r="K96" i="6"/>
  <c r="J96" i="6"/>
  <c r="I96" i="6"/>
  <c r="H96" i="6"/>
  <c r="G96" i="6"/>
  <c r="F96" i="6"/>
  <c r="E96" i="6"/>
  <c r="D96" i="6"/>
  <c r="C96" i="6" s="1"/>
  <c r="N95" i="6"/>
  <c r="M95" i="6"/>
  <c r="L95" i="6"/>
  <c r="K95" i="6"/>
  <c r="J95" i="6"/>
  <c r="I95" i="6"/>
  <c r="H95" i="6"/>
  <c r="G95" i="6"/>
  <c r="F95" i="6"/>
  <c r="E95" i="6"/>
  <c r="D95" i="6"/>
  <c r="C95" i="6" s="1"/>
  <c r="N94" i="6"/>
  <c r="M94" i="6"/>
  <c r="L94" i="6"/>
  <c r="K94" i="6"/>
  <c r="J94" i="6"/>
  <c r="I94" i="6"/>
  <c r="H94" i="6"/>
  <c r="G94" i="6"/>
  <c r="F94" i="6"/>
  <c r="E94" i="6"/>
  <c r="D94" i="6"/>
  <c r="C94" i="6" s="1"/>
  <c r="N93" i="6"/>
  <c r="M93" i="6"/>
  <c r="L93" i="6"/>
  <c r="K93" i="6"/>
  <c r="J93" i="6"/>
  <c r="I93" i="6"/>
  <c r="H93" i="6"/>
  <c r="G93" i="6"/>
  <c r="F93" i="6"/>
  <c r="E93" i="6"/>
  <c r="D93" i="6"/>
  <c r="C93" i="6" s="1"/>
  <c r="N92" i="6"/>
  <c r="M92" i="6"/>
  <c r="L92" i="6"/>
  <c r="K92" i="6"/>
  <c r="J92" i="6"/>
  <c r="I92" i="6"/>
  <c r="H92" i="6"/>
  <c r="G92" i="6"/>
  <c r="F92" i="6"/>
  <c r="E92" i="6"/>
  <c r="D92" i="6"/>
  <c r="C92" i="6" s="1"/>
  <c r="N91" i="6"/>
  <c r="M91" i="6"/>
  <c r="L91" i="6"/>
  <c r="K91" i="6"/>
  <c r="J91" i="6"/>
  <c r="I91" i="6"/>
  <c r="H91" i="6"/>
  <c r="G91" i="6"/>
  <c r="F91" i="6"/>
  <c r="E91" i="6"/>
  <c r="D91" i="6"/>
  <c r="C91" i="6" s="1"/>
  <c r="N90" i="6"/>
  <c r="M90" i="6"/>
  <c r="L90" i="6"/>
  <c r="K90" i="6"/>
  <c r="J90" i="6"/>
  <c r="I90" i="6"/>
  <c r="H90" i="6"/>
  <c r="G90" i="6"/>
  <c r="F90" i="6"/>
  <c r="E90" i="6"/>
  <c r="D90" i="6"/>
  <c r="C90" i="6" s="1"/>
  <c r="N89" i="6"/>
  <c r="M89" i="6"/>
  <c r="L89" i="6"/>
  <c r="K89" i="6"/>
  <c r="J89" i="6"/>
  <c r="I89" i="6"/>
  <c r="H89" i="6"/>
  <c r="G89" i="6"/>
  <c r="F89" i="6"/>
  <c r="E89" i="6"/>
  <c r="D89" i="6"/>
  <c r="C89" i="6" s="1"/>
  <c r="N88" i="6"/>
  <c r="M88" i="6"/>
  <c r="L88" i="6"/>
  <c r="K88" i="6"/>
  <c r="J88" i="6"/>
  <c r="I88" i="6"/>
  <c r="H88" i="6"/>
  <c r="G88" i="6"/>
  <c r="F88" i="6"/>
  <c r="E88" i="6"/>
  <c r="D88" i="6"/>
  <c r="C88" i="6" s="1"/>
  <c r="N87" i="6"/>
  <c r="M87" i="6"/>
  <c r="L87" i="6"/>
  <c r="K87" i="6"/>
  <c r="J87" i="6"/>
  <c r="I87" i="6"/>
  <c r="H87" i="6"/>
  <c r="G87" i="6"/>
  <c r="F87" i="6"/>
  <c r="E87" i="6"/>
  <c r="D87" i="6"/>
  <c r="C87" i="6" s="1"/>
  <c r="N86" i="6"/>
  <c r="M86" i="6"/>
  <c r="L86" i="6"/>
  <c r="C86" i="6" s="1"/>
  <c r="K86" i="6"/>
  <c r="N85" i="6"/>
  <c r="M85" i="6"/>
  <c r="L85" i="6"/>
  <c r="K85" i="6"/>
  <c r="J85" i="6"/>
  <c r="I85" i="6"/>
  <c r="C85" i="6" s="1"/>
  <c r="H85" i="6"/>
  <c r="N84" i="6"/>
  <c r="M84" i="6"/>
  <c r="L84" i="6"/>
  <c r="K84" i="6"/>
  <c r="J84" i="6"/>
  <c r="I84" i="6"/>
  <c r="C84" i="6" s="1"/>
  <c r="H84" i="6"/>
  <c r="N83" i="6"/>
  <c r="M83" i="6"/>
  <c r="L83" i="6"/>
  <c r="K83" i="6"/>
  <c r="J83" i="6"/>
  <c r="I83" i="6"/>
  <c r="C83" i="6" s="1"/>
  <c r="H83" i="6"/>
  <c r="N82" i="6"/>
  <c r="M82" i="6"/>
  <c r="L82" i="6"/>
  <c r="K82" i="6"/>
  <c r="J82" i="6"/>
  <c r="I82" i="6"/>
  <c r="C82" i="6" s="1"/>
  <c r="H82" i="6"/>
  <c r="N81" i="6"/>
  <c r="M81" i="6"/>
  <c r="L81" i="6"/>
  <c r="K81" i="6"/>
  <c r="J81" i="6"/>
  <c r="I81" i="6"/>
  <c r="H81" i="6"/>
  <c r="G81" i="6"/>
  <c r="F81" i="6"/>
  <c r="E81" i="6"/>
  <c r="C81" i="6" s="1"/>
  <c r="D81" i="6"/>
  <c r="N80" i="6"/>
  <c r="M80" i="6"/>
  <c r="L80" i="6"/>
  <c r="K80" i="6"/>
  <c r="J80" i="6"/>
  <c r="I80" i="6"/>
  <c r="H80" i="6"/>
  <c r="G80" i="6"/>
  <c r="F80" i="6"/>
  <c r="E80" i="6"/>
  <c r="C80" i="6" s="1"/>
  <c r="D80" i="6"/>
  <c r="N79" i="6"/>
  <c r="M79" i="6"/>
  <c r="L79" i="6"/>
  <c r="K79" i="6"/>
  <c r="J79" i="6"/>
  <c r="I79" i="6"/>
  <c r="H79" i="6"/>
  <c r="G79" i="6"/>
  <c r="F79" i="6"/>
  <c r="E79" i="6"/>
  <c r="C79" i="6" s="1"/>
  <c r="D79" i="6"/>
  <c r="N78" i="6"/>
  <c r="M78" i="6"/>
  <c r="L78" i="6"/>
  <c r="K78" i="6"/>
  <c r="J78" i="6"/>
  <c r="I78" i="6"/>
  <c r="H78" i="6"/>
  <c r="G78" i="6"/>
  <c r="F78" i="6"/>
  <c r="E78" i="6"/>
  <c r="C78" i="6" s="1"/>
  <c r="D78" i="6"/>
  <c r="N77" i="6"/>
  <c r="M77" i="6"/>
  <c r="L77" i="6"/>
  <c r="K77" i="6"/>
  <c r="J77" i="6"/>
  <c r="I77" i="6"/>
  <c r="H77" i="6"/>
  <c r="G77" i="6"/>
  <c r="F77" i="6"/>
  <c r="E77" i="6"/>
  <c r="C77" i="6" s="1"/>
  <c r="D77" i="6"/>
  <c r="N76" i="6"/>
  <c r="M76" i="6"/>
  <c r="L76" i="6"/>
  <c r="K76" i="6"/>
  <c r="J76" i="6"/>
  <c r="I76" i="6"/>
  <c r="H76" i="6"/>
  <c r="G76" i="6"/>
  <c r="F76" i="6"/>
  <c r="E76" i="6"/>
  <c r="C76" i="6" s="1"/>
  <c r="D76" i="6"/>
  <c r="N75" i="6"/>
  <c r="M75" i="6"/>
  <c r="L75" i="6"/>
  <c r="K75" i="6"/>
  <c r="J75" i="6"/>
  <c r="I75" i="6"/>
  <c r="H75" i="6"/>
  <c r="G75" i="6"/>
  <c r="F75" i="6"/>
  <c r="E75" i="6"/>
  <c r="C75" i="6" s="1"/>
  <c r="D75" i="6"/>
  <c r="N74" i="6"/>
  <c r="M74" i="6"/>
  <c r="L74" i="6"/>
  <c r="K74" i="6"/>
  <c r="J74" i="6"/>
  <c r="I74" i="6"/>
  <c r="H74" i="6"/>
  <c r="G74" i="6"/>
  <c r="F74" i="6"/>
  <c r="E74" i="6"/>
  <c r="C74" i="6" s="1"/>
  <c r="D74" i="6"/>
  <c r="N73" i="6"/>
  <c r="M73" i="6"/>
  <c r="L73" i="6"/>
  <c r="K73" i="6"/>
  <c r="J73" i="6"/>
  <c r="I73" i="6"/>
  <c r="H73" i="6"/>
  <c r="G73" i="6"/>
  <c r="F73" i="6"/>
  <c r="E73" i="6"/>
  <c r="C73" i="6" s="1"/>
  <c r="D73" i="6"/>
  <c r="N72" i="6"/>
  <c r="M72" i="6"/>
  <c r="L72" i="6"/>
  <c r="K72" i="6"/>
  <c r="J72" i="6"/>
  <c r="I72" i="6"/>
  <c r="H72" i="6"/>
  <c r="G72" i="6"/>
  <c r="F72" i="6"/>
  <c r="E72" i="6"/>
  <c r="C72" i="6" s="1"/>
  <c r="D72" i="6"/>
  <c r="N71" i="6"/>
  <c r="M71" i="6"/>
  <c r="L71" i="6"/>
  <c r="K71" i="6"/>
  <c r="J71" i="6"/>
  <c r="I71" i="6"/>
  <c r="H71" i="6"/>
  <c r="G71" i="6"/>
  <c r="F71" i="6"/>
  <c r="E71" i="6"/>
  <c r="D71" i="6"/>
  <c r="C71" i="6" s="1"/>
  <c r="N70" i="6"/>
  <c r="M70" i="6"/>
  <c r="L70" i="6"/>
  <c r="K70" i="6"/>
  <c r="J70" i="6"/>
  <c r="I70" i="6"/>
  <c r="H70" i="6"/>
  <c r="G70" i="6"/>
  <c r="F70" i="6"/>
  <c r="E70" i="6"/>
  <c r="C70" i="6" s="1"/>
  <c r="D70" i="6"/>
  <c r="N69" i="6"/>
  <c r="M69" i="6"/>
  <c r="L69" i="6"/>
  <c r="K69" i="6"/>
  <c r="J69" i="6"/>
  <c r="I69" i="6"/>
  <c r="H69" i="6"/>
  <c r="G69" i="6"/>
  <c r="F69" i="6"/>
  <c r="E69" i="6"/>
  <c r="D69" i="6"/>
  <c r="C69" i="6" s="1"/>
  <c r="N68" i="6"/>
  <c r="M68" i="6"/>
  <c r="L68" i="6"/>
  <c r="K68" i="6"/>
  <c r="J68" i="6"/>
  <c r="I68" i="6"/>
  <c r="H68" i="6"/>
  <c r="G68" i="6"/>
  <c r="F68" i="6"/>
  <c r="E68" i="6"/>
  <c r="C68" i="6" s="1"/>
  <c r="D68" i="6"/>
  <c r="N67" i="6"/>
  <c r="M67" i="6"/>
  <c r="L67" i="6"/>
  <c r="K67" i="6"/>
  <c r="J67" i="6"/>
  <c r="I67" i="6"/>
  <c r="H67" i="6"/>
  <c r="G67" i="6"/>
  <c r="F67" i="6"/>
  <c r="E67" i="6"/>
  <c r="D67" i="6"/>
  <c r="C67" i="6" s="1"/>
  <c r="N66" i="6"/>
  <c r="M66" i="6"/>
  <c r="M1" i="6" s="1"/>
  <c r="L66" i="6"/>
  <c r="K66" i="6"/>
  <c r="J66" i="6"/>
  <c r="I66" i="6"/>
  <c r="H66" i="6"/>
  <c r="G66" i="6"/>
  <c r="F66" i="6"/>
  <c r="E66" i="6"/>
  <c r="C66" i="6" s="1"/>
  <c r="D66" i="6"/>
  <c r="N65" i="6"/>
  <c r="M65" i="6"/>
  <c r="L65" i="6"/>
  <c r="K65" i="6"/>
  <c r="J65" i="6"/>
  <c r="C65" i="6"/>
  <c r="N64" i="6"/>
  <c r="M64" i="6"/>
  <c r="L64" i="6"/>
  <c r="K64" i="6"/>
  <c r="J64" i="6"/>
  <c r="I64" i="6"/>
  <c r="H64" i="6"/>
  <c r="C64" i="6"/>
  <c r="N63" i="6"/>
  <c r="M63" i="6"/>
  <c r="L63" i="6"/>
  <c r="K63" i="6"/>
  <c r="J63" i="6"/>
  <c r="I63" i="6"/>
  <c r="H63" i="6"/>
  <c r="C63" i="6"/>
  <c r="N62" i="6"/>
  <c r="M62" i="6"/>
  <c r="L62" i="6"/>
  <c r="K62" i="6"/>
  <c r="J62" i="6"/>
  <c r="I62" i="6"/>
  <c r="H62" i="6"/>
  <c r="G62" i="6"/>
  <c r="C62" i="6" s="1"/>
  <c r="F62" i="6"/>
  <c r="E62" i="6"/>
  <c r="D62" i="6"/>
  <c r="N61" i="6"/>
  <c r="M61" i="6"/>
  <c r="L61" i="6"/>
  <c r="K61" i="6"/>
  <c r="C61" i="6" s="1"/>
  <c r="J61" i="6"/>
  <c r="I61" i="6"/>
  <c r="H61" i="6"/>
  <c r="G61" i="6"/>
  <c r="F61" i="6"/>
  <c r="E61" i="6"/>
  <c r="D61" i="6"/>
  <c r="N60" i="6"/>
  <c r="M60" i="6"/>
  <c r="L60" i="6"/>
  <c r="K60" i="6"/>
  <c r="J60" i="6"/>
  <c r="I60" i="6"/>
  <c r="H60" i="6"/>
  <c r="G60" i="6"/>
  <c r="C60" i="6" s="1"/>
  <c r="F60" i="6"/>
  <c r="E60" i="6"/>
  <c r="D60" i="6"/>
  <c r="N59" i="6"/>
  <c r="M59" i="6"/>
  <c r="L59" i="6"/>
  <c r="K59" i="6"/>
  <c r="C59" i="6" s="1"/>
  <c r="J59" i="6"/>
  <c r="I59" i="6"/>
  <c r="H59" i="6"/>
  <c r="G59" i="6"/>
  <c r="F59" i="6"/>
  <c r="E59" i="6"/>
  <c r="D59" i="6"/>
  <c r="N58" i="6"/>
  <c r="M58" i="6"/>
  <c r="L58" i="6"/>
  <c r="K58" i="6"/>
  <c r="J58" i="6"/>
  <c r="I58" i="6"/>
  <c r="H58" i="6"/>
  <c r="G58" i="6"/>
  <c r="C58" i="6" s="1"/>
  <c r="F58" i="6"/>
  <c r="E58" i="6"/>
  <c r="D58" i="6"/>
  <c r="N57" i="6"/>
  <c r="M57" i="6"/>
  <c r="L57" i="6"/>
  <c r="K57" i="6"/>
  <c r="C57" i="6" s="1"/>
  <c r="J57" i="6"/>
  <c r="I57" i="6"/>
  <c r="H57" i="6"/>
  <c r="G57" i="6"/>
  <c r="F57" i="6"/>
  <c r="E57" i="6"/>
  <c r="D57" i="6"/>
  <c r="N56" i="6"/>
  <c r="M56" i="6"/>
  <c r="L56" i="6"/>
  <c r="K56" i="6"/>
  <c r="J56" i="6"/>
  <c r="I56" i="6"/>
  <c r="H56" i="6"/>
  <c r="G56" i="6"/>
  <c r="C56" i="6" s="1"/>
  <c r="F56" i="6"/>
  <c r="E56" i="6"/>
  <c r="D56" i="6"/>
  <c r="N55" i="6"/>
  <c r="M55" i="6"/>
  <c r="L55" i="6"/>
  <c r="K55" i="6"/>
  <c r="C55" i="6" s="1"/>
  <c r="J55" i="6"/>
  <c r="I55" i="6"/>
  <c r="H55" i="6"/>
  <c r="G55" i="6"/>
  <c r="F55" i="6"/>
  <c r="E55" i="6"/>
  <c r="D55" i="6"/>
  <c r="N54" i="6"/>
  <c r="M54" i="6"/>
  <c r="L54" i="6"/>
  <c r="K54" i="6"/>
  <c r="J54" i="6"/>
  <c r="I54" i="6"/>
  <c r="H54" i="6"/>
  <c r="G54" i="6"/>
  <c r="C54" i="6" s="1"/>
  <c r="F54" i="6"/>
  <c r="E54" i="6"/>
  <c r="D54" i="6"/>
  <c r="N53" i="6"/>
  <c r="M53" i="6"/>
  <c r="L53" i="6"/>
  <c r="K53" i="6"/>
  <c r="C53" i="6" s="1"/>
  <c r="J53" i="6"/>
  <c r="I53" i="6"/>
  <c r="H53" i="6"/>
  <c r="G53" i="6"/>
  <c r="F53" i="6"/>
  <c r="E53" i="6"/>
  <c r="D53" i="6"/>
  <c r="N52" i="6"/>
  <c r="M52" i="6"/>
  <c r="L52" i="6"/>
  <c r="K52" i="6"/>
  <c r="J52" i="6"/>
  <c r="I52" i="6"/>
  <c r="H52" i="6"/>
  <c r="G52" i="6"/>
  <c r="C52" i="6" s="1"/>
  <c r="F52" i="6"/>
  <c r="E52" i="6"/>
  <c r="D52" i="6"/>
  <c r="N51" i="6"/>
  <c r="M51" i="6"/>
  <c r="L51" i="6"/>
  <c r="K51" i="6"/>
  <c r="C51" i="6" s="1"/>
  <c r="J51" i="6"/>
  <c r="I51" i="6"/>
  <c r="H51" i="6"/>
  <c r="G51" i="6"/>
  <c r="F51" i="6"/>
  <c r="E51" i="6"/>
  <c r="D51" i="6"/>
  <c r="N50" i="6"/>
  <c r="M50" i="6"/>
  <c r="L50" i="6"/>
  <c r="K50" i="6"/>
  <c r="J50" i="6"/>
  <c r="I50" i="6"/>
  <c r="H50" i="6"/>
  <c r="G50" i="6"/>
  <c r="C50" i="6" s="1"/>
  <c r="F50" i="6"/>
  <c r="E50" i="6"/>
  <c r="D50" i="6"/>
  <c r="N49" i="6"/>
  <c r="M49" i="6"/>
  <c r="L49" i="6"/>
  <c r="K49" i="6"/>
  <c r="C49" i="6" s="1"/>
  <c r="J49" i="6"/>
  <c r="I49" i="6"/>
  <c r="H49" i="6"/>
  <c r="G49" i="6"/>
  <c r="F49" i="6"/>
  <c r="E49" i="6"/>
  <c r="D49" i="6"/>
  <c r="N48" i="6"/>
  <c r="M48" i="6"/>
  <c r="L48" i="6"/>
  <c r="K48" i="6"/>
  <c r="J48" i="6"/>
  <c r="I48" i="6"/>
  <c r="H48" i="6"/>
  <c r="G48" i="6"/>
  <c r="C48" i="6" s="1"/>
  <c r="F48" i="6"/>
  <c r="E48" i="6"/>
  <c r="D48" i="6"/>
  <c r="N47" i="6"/>
  <c r="M47" i="6"/>
  <c r="L47" i="6"/>
  <c r="K47" i="6"/>
  <c r="C47" i="6" s="1"/>
  <c r="J47" i="6"/>
  <c r="I47" i="6"/>
  <c r="H47" i="6"/>
  <c r="G47" i="6"/>
  <c r="F47" i="6"/>
  <c r="E47" i="6"/>
  <c r="D47" i="6"/>
  <c r="N46" i="6"/>
  <c r="M46" i="6"/>
  <c r="L46" i="6"/>
  <c r="K46" i="6"/>
  <c r="J46" i="6"/>
  <c r="I46" i="6"/>
  <c r="H46" i="6"/>
  <c r="G46" i="6"/>
  <c r="C46" i="6" s="1"/>
  <c r="F46" i="6"/>
  <c r="E46" i="6"/>
  <c r="D46" i="6"/>
  <c r="N45" i="6"/>
  <c r="M45" i="6"/>
  <c r="L45" i="6"/>
  <c r="K45" i="6"/>
  <c r="C45" i="6" s="1"/>
  <c r="J45" i="6"/>
  <c r="I45" i="6"/>
  <c r="H45" i="6"/>
  <c r="G45" i="6"/>
  <c r="F45" i="6"/>
  <c r="E45" i="6"/>
  <c r="D45" i="6"/>
  <c r="N44" i="6"/>
  <c r="M44" i="6"/>
  <c r="L44" i="6"/>
  <c r="K44" i="6"/>
  <c r="J44" i="6"/>
  <c r="I44" i="6"/>
  <c r="H44" i="6"/>
  <c r="G44" i="6"/>
  <c r="C44" i="6" s="1"/>
  <c r="F44" i="6"/>
  <c r="E44" i="6"/>
  <c r="D44" i="6"/>
  <c r="N43" i="6"/>
  <c r="M43" i="6"/>
  <c r="L43" i="6"/>
  <c r="K43" i="6"/>
  <c r="C43" i="6" s="1"/>
  <c r="J43" i="6"/>
  <c r="I43" i="6"/>
  <c r="H43" i="6"/>
  <c r="G43" i="6"/>
  <c r="F43" i="6"/>
  <c r="E43" i="6"/>
  <c r="D43" i="6"/>
  <c r="N42" i="6"/>
  <c r="M42" i="6"/>
  <c r="L42" i="6"/>
  <c r="K42" i="6"/>
  <c r="J42" i="6"/>
  <c r="I42" i="6"/>
  <c r="H42" i="6"/>
  <c r="G42" i="6"/>
  <c r="C42" i="6" s="1"/>
  <c r="F42" i="6"/>
  <c r="E42" i="6"/>
  <c r="D42" i="6"/>
  <c r="N41" i="6"/>
  <c r="M41" i="6"/>
  <c r="L41" i="6"/>
  <c r="K41" i="6"/>
  <c r="C41" i="6" s="1"/>
  <c r="J41" i="6"/>
  <c r="I41" i="6"/>
  <c r="H41" i="6"/>
  <c r="G41" i="6"/>
  <c r="F41" i="6"/>
  <c r="E41" i="6"/>
  <c r="D41" i="6"/>
  <c r="N40" i="6"/>
  <c r="M40" i="6"/>
  <c r="L40" i="6"/>
  <c r="K40" i="6"/>
  <c r="J40" i="6"/>
  <c r="I40" i="6"/>
  <c r="H40" i="6"/>
  <c r="G40" i="6"/>
  <c r="C40" i="6" s="1"/>
  <c r="F40" i="6"/>
  <c r="E40" i="6"/>
  <c r="D40" i="6"/>
  <c r="N39" i="6"/>
  <c r="M39" i="6"/>
  <c r="L39" i="6"/>
  <c r="K39" i="6"/>
  <c r="C39" i="6" s="1"/>
  <c r="J39" i="6"/>
  <c r="I39" i="6"/>
  <c r="H39" i="6"/>
  <c r="G39" i="6"/>
  <c r="F39" i="6"/>
  <c r="E39" i="6"/>
  <c r="D39" i="6"/>
  <c r="N38" i="6"/>
  <c r="M38" i="6"/>
  <c r="L38" i="6"/>
  <c r="K38" i="6"/>
  <c r="J38" i="6"/>
  <c r="I38" i="6"/>
  <c r="H38" i="6"/>
  <c r="G38" i="6"/>
  <c r="C38" i="6" s="1"/>
  <c r="F38" i="6"/>
  <c r="E38" i="6"/>
  <c r="D38" i="6"/>
  <c r="N37" i="6"/>
  <c r="M37" i="6"/>
  <c r="L37" i="6"/>
  <c r="K37" i="6"/>
  <c r="C37" i="6" s="1"/>
  <c r="J37" i="6"/>
  <c r="I37" i="6"/>
  <c r="H37" i="6"/>
  <c r="G37" i="6"/>
  <c r="F37" i="6"/>
  <c r="E37" i="6"/>
  <c r="D37" i="6"/>
  <c r="N36" i="6"/>
  <c r="M36" i="6"/>
  <c r="L36" i="6"/>
  <c r="K36" i="6"/>
  <c r="J36" i="6"/>
  <c r="I36" i="6"/>
  <c r="H36" i="6"/>
  <c r="G36" i="6"/>
  <c r="C36" i="6" s="1"/>
  <c r="F36" i="6"/>
  <c r="E36" i="6"/>
  <c r="D36" i="6"/>
  <c r="N35" i="6"/>
  <c r="M35" i="6"/>
  <c r="L35" i="6"/>
  <c r="K35" i="6"/>
  <c r="C35" i="6" s="1"/>
  <c r="J35" i="6"/>
  <c r="I35" i="6"/>
  <c r="H35" i="6"/>
  <c r="G35" i="6"/>
  <c r="F35" i="6"/>
  <c r="E35" i="6"/>
  <c r="D35" i="6"/>
  <c r="N34" i="6"/>
  <c r="M34" i="6"/>
  <c r="L34" i="6"/>
  <c r="K34" i="6"/>
  <c r="J34" i="6"/>
  <c r="I34" i="6"/>
  <c r="H34" i="6"/>
  <c r="G34" i="6"/>
  <c r="C34" i="6" s="1"/>
  <c r="F34" i="6"/>
  <c r="E34" i="6"/>
  <c r="D34" i="6"/>
  <c r="N33" i="6"/>
  <c r="M33" i="6"/>
  <c r="L33" i="6"/>
  <c r="K33" i="6"/>
  <c r="C33" i="6" s="1"/>
  <c r="J33" i="6"/>
  <c r="I33" i="6"/>
  <c r="H33" i="6"/>
  <c r="G33" i="6"/>
  <c r="F33" i="6"/>
  <c r="E33" i="6"/>
  <c r="D33" i="6"/>
  <c r="N32" i="6"/>
  <c r="M32" i="6"/>
  <c r="L32" i="6"/>
  <c r="K32" i="6"/>
  <c r="J32" i="6"/>
  <c r="I32" i="6"/>
  <c r="H32" i="6"/>
  <c r="G32" i="6"/>
  <c r="F32" i="6"/>
  <c r="E32" i="6"/>
  <c r="D32" i="6"/>
  <c r="C32" i="6" s="1"/>
  <c r="N31" i="6"/>
  <c r="M31" i="6"/>
  <c r="L31" i="6"/>
  <c r="K31" i="6"/>
  <c r="C31" i="6" s="1"/>
  <c r="J31" i="6"/>
  <c r="I31" i="6"/>
  <c r="H31" i="6"/>
  <c r="G31" i="6"/>
  <c r="F31" i="6"/>
  <c r="E31" i="6"/>
  <c r="D31" i="6"/>
  <c r="N30" i="6"/>
  <c r="M30" i="6"/>
  <c r="L30" i="6"/>
  <c r="K30" i="6"/>
  <c r="J30" i="6"/>
  <c r="I30" i="6"/>
  <c r="H30" i="6"/>
  <c r="G30" i="6"/>
  <c r="F30" i="6"/>
  <c r="E30" i="6"/>
  <c r="D30" i="6"/>
  <c r="C30" i="6" s="1"/>
  <c r="N29" i="6"/>
  <c r="M29" i="6"/>
  <c r="L29" i="6"/>
  <c r="K29" i="6"/>
  <c r="C29" i="6" s="1"/>
  <c r="J29" i="6"/>
  <c r="I29" i="6"/>
  <c r="H29" i="6"/>
  <c r="G29" i="6"/>
  <c r="F29" i="6"/>
  <c r="E29" i="6"/>
  <c r="D29" i="6"/>
  <c r="N28" i="6"/>
  <c r="M28" i="6"/>
  <c r="L28" i="6"/>
  <c r="K28" i="6"/>
  <c r="J28" i="6"/>
  <c r="I28" i="6"/>
  <c r="H28" i="6"/>
  <c r="G28" i="6"/>
  <c r="F28" i="6"/>
  <c r="E28" i="6"/>
  <c r="D28" i="6"/>
  <c r="C28" i="6" s="1"/>
  <c r="N27" i="6"/>
  <c r="M27" i="6"/>
  <c r="L27" i="6"/>
  <c r="K27" i="6"/>
  <c r="C27" i="6" s="1"/>
  <c r="J27" i="6"/>
  <c r="I27" i="6"/>
  <c r="H27" i="6"/>
  <c r="G27" i="6"/>
  <c r="F27" i="6"/>
  <c r="E27" i="6"/>
  <c r="D27" i="6"/>
  <c r="N26" i="6"/>
  <c r="M26" i="6"/>
  <c r="L26" i="6"/>
  <c r="K26" i="6"/>
  <c r="J26" i="6"/>
  <c r="I26" i="6"/>
  <c r="H26" i="6"/>
  <c r="G26" i="6"/>
  <c r="F26" i="6"/>
  <c r="E26" i="6"/>
  <c r="D26" i="6"/>
  <c r="C26" i="6" s="1"/>
  <c r="N25" i="6"/>
  <c r="M25" i="6"/>
  <c r="L25" i="6"/>
  <c r="K25" i="6"/>
  <c r="C25" i="6" s="1"/>
  <c r="J25" i="6"/>
  <c r="I25" i="6"/>
  <c r="H25" i="6"/>
  <c r="G25" i="6"/>
  <c r="F25" i="6"/>
  <c r="E25" i="6"/>
  <c r="D25" i="6"/>
  <c r="N24" i="6"/>
  <c r="M24" i="6"/>
  <c r="L24" i="6"/>
  <c r="K24" i="6"/>
  <c r="J24" i="6"/>
  <c r="I24" i="6"/>
  <c r="H24" i="6"/>
  <c r="G24" i="6"/>
  <c r="F24" i="6"/>
  <c r="E24" i="6"/>
  <c r="D24" i="6"/>
  <c r="C24" i="6" s="1"/>
  <c r="N23" i="6"/>
  <c r="M23" i="6"/>
  <c r="L23" i="6"/>
  <c r="K23" i="6"/>
  <c r="C23" i="6" s="1"/>
  <c r="J23" i="6"/>
  <c r="I23" i="6"/>
  <c r="H23" i="6"/>
  <c r="G23" i="6"/>
  <c r="F23" i="6"/>
  <c r="E23" i="6"/>
  <c r="D23" i="6"/>
  <c r="N22" i="6"/>
  <c r="M22" i="6"/>
  <c r="L22" i="6"/>
  <c r="K22" i="6"/>
  <c r="J22" i="6"/>
  <c r="I22" i="6"/>
  <c r="H22" i="6"/>
  <c r="G22" i="6"/>
  <c r="F22" i="6"/>
  <c r="E22" i="6"/>
  <c r="D22" i="6"/>
  <c r="C22" i="6" s="1"/>
  <c r="N21" i="6"/>
  <c r="M21" i="6"/>
  <c r="L21" i="6"/>
  <c r="K21" i="6"/>
  <c r="C21" i="6" s="1"/>
  <c r="J21" i="6"/>
  <c r="I21" i="6"/>
  <c r="H21" i="6"/>
  <c r="G21" i="6"/>
  <c r="F21" i="6"/>
  <c r="E21" i="6"/>
  <c r="D21" i="6"/>
  <c r="N20" i="6"/>
  <c r="M20" i="6"/>
  <c r="L20" i="6"/>
  <c r="K20" i="6"/>
  <c r="J20" i="6"/>
  <c r="I20" i="6"/>
  <c r="H20" i="6"/>
  <c r="G20" i="6"/>
  <c r="F20" i="6"/>
  <c r="E20" i="6"/>
  <c r="D20" i="6"/>
  <c r="C20" i="6" s="1"/>
  <c r="N19" i="6"/>
  <c r="M19" i="6"/>
  <c r="L19" i="6"/>
  <c r="K19" i="6"/>
  <c r="C19" i="6" s="1"/>
  <c r="J19" i="6"/>
  <c r="I19" i="6"/>
  <c r="H19" i="6"/>
  <c r="G19" i="6"/>
  <c r="F19" i="6"/>
  <c r="E19" i="6"/>
  <c r="D19" i="6"/>
  <c r="N18" i="6"/>
  <c r="M18" i="6"/>
  <c r="L18" i="6"/>
  <c r="K18" i="6"/>
  <c r="J18" i="6"/>
  <c r="I18" i="6"/>
  <c r="H18" i="6"/>
  <c r="G18" i="6"/>
  <c r="F18" i="6"/>
  <c r="E18" i="6"/>
  <c r="D18" i="6"/>
  <c r="C18" i="6" s="1"/>
  <c r="N17" i="6"/>
  <c r="M17" i="6"/>
  <c r="L17" i="6"/>
  <c r="K17" i="6"/>
  <c r="C17" i="6" s="1"/>
  <c r="J17" i="6"/>
  <c r="I17" i="6"/>
  <c r="H17" i="6"/>
  <c r="G17" i="6"/>
  <c r="F17" i="6"/>
  <c r="E17" i="6"/>
  <c r="D17" i="6"/>
  <c r="N16" i="6"/>
  <c r="M16" i="6"/>
  <c r="L16" i="6"/>
  <c r="K16" i="6"/>
  <c r="J16" i="6"/>
  <c r="I16" i="6"/>
  <c r="H16" i="6"/>
  <c r="G16" i="6"/>
  <c r="F16" i="6"/>
  <c r="E16" i="6"/>
  <c r="D16" i="6"/>
  <c r="C16" i="6" s="1"/>
  <c r="N15" i="6"/>
  <c r="M15" i="6"/>
  <c r="L15" i="6"/>
  <c r="K15" i="6"/>
  <c r="C15" i="6" s="1"/>
  <c r="J15" i="6"/>
  <c r="I15" i="6"/>
  <c r="H15" i="6"/>
  <c r="G15" i="6"/>
  <c r="F15" i="6"/>
  <c r="E15" i="6"/>
  <c r="D15" i="6"/>
  <c r="N14" i="6"/>
  <c r="M14" i="6"/>
  <c r="L14" i="6"/>
  <c r="K14" i="6"/>
  <c r="J14" i="6"/>
  <c r="I14" i="6"/>
  <c r="H14" i="6"/>
  <c r="G14" i="6"/>
  <c r="F14" i="6"/>
  <c r="E14" i="6"/>
  <c r="D14" i="6"/>
  <c r="C14" i="6" s="1"/>
  <c r="N13" i="6"/>
  <c r="M13" i="6"/>
  <c r="L13" i="6"/>
  <c r="K13" i="6"/>
  <c r="C13" i="6" s="1"/>
  <c r="J13" i="6"/>
  <c r="I13" i="6"/>
  <c r="H13" i="6"/>
  <c r="G13" i="6"/>
  <c r="F13" i="6"/>
  <c r="E13" i="6"/>
  <c r="D13" i="6"/>
  <c r="N12" i="6"/>
  <c r="M12" i="6"/>
  <c r="L12" i="6"/>
  <c r="K12" i="6"/>
  <c r="J12" i="6"/>
  <c r="I12" i="6"/>
  <c r="H12" i="6"/>
  <c r="G12" i="6"/>
  <c r="F12" i="6"/>
  <c r="E12" i="6"/>
  <c r="D12" i="6"/>
  <c r="C12" i="6" s="1"/>
  <c r="N11" i="6"/>
  <c r="M11" i="6"/>
  <c r="L11" i="6"/>
  <c r="K11" i="6"/>
  <c r="C11" i="6" s="1"/>
  <c r="J11" i="6"/>
  <c r="I11" i="6"/>
  <c r="H11" i="6"/>
  <c r="G11" i="6"/>
  <c r="F11" i="6"/>
  <c r="E11" i="6"/>
  <c r="D11" i="6"/>
  <c r="N10" i="6"/>
  <c r="M10" i="6"/>
  <c r="L10" i="6"/>
  <c r="K10" i="6"/>
  <c r="J10" i="6"/>
  <c r="I10" i="6"/>
  <c r="H10" i="6"/>
  <c r="G10" i="6"/>
  <c r="F10" i="6"/>
  <c r="E10" i="6"/>
  <c r="D10" i="6"/>
  <c r="C10" i="6" s="1"/>
  <c r="N9" i="6"/>
  <c r="M9" i="6"/>
  <c r="L9" i="6"/>
  <c r="K9" i="6"/>
  <c r="C9" i="6" s="1"/>
  <c r="J9" i="6"/>
  <c r="I9" i="6"/>
  <c r="H9" i="6"/>
  <c r="G9" i="6"/>
  <c r="F9" i="6"/>
  <c r="E9" i="6"/>
  <c r="D9" i="6"/>
  <c r="N8" i="6"/>
  <c r="M8" i="6"/>
  <c r="L8" i="6"/>
  <c r="K8" i="6"/>
  <c r="J8" i="6"/>
  <c r="I8" i="6"/>
  <c r="H8" i="6"/>
  <c r="G8" i="6"/>
  <c r="F8" i="6"/>
  <c r="E8" i="6"/>
  <c r="D8" i="6"/>
  <c r="C8" i="6" s="1"/>
  <c r="N7" i="6"/>
  <c r="M7" i="6"/>
  <c r="L7" i="6"/>
  <c r="K7" i="6"/>
  <c r="C7" i="6" s="1"/>
  <c r="J7" i="6"/>
  <c r="I7" i="6"/>
  <c r="H7" i="6"/>
  <c r="G7" i="6"/>
  <c r="F7" i="6"/>
  <c r="E7" i="6"/>
  <c r="D7" i="6"/>
  <c r="N6" i="6"/>
  <c r="M6" i="6"/>
  <c r="L6" i="6"/>
  <c r="K6" i="6"/>
  <c r="J6" i="6"/>
  <c r="I6" i="6"/>
  <c r="H6" i="6"/>
  <c r="H1" i="6" s="1"/>
  <c r="G6" i="6"/>
  <c r="G1" i="6" s="1"/>
  <c r="F6" i="6"/>
  <c r="E6" i="6"/>
  <c r="D6" i="6"/>
  <c r="C6" i="6" s="1"/>
  <c r="N5" i="6"/>
  <c r="M5" i="6"/>
  <c r="L5" i="6"/>
  <c r="K5" i="6"/>
  <c r="C5" i="6" s="1"/>
  <c r="J5" i="6"/>
  <c r="I5" i="6"/>
  <c r="H5" i="6"/>
  <c r="G5" i="6"/>
  <c r="F5" i="6"/>
  <c r="E5" i="6"/>
  <c r="D5" i="6"/>
  <c r="N4" i="6"/>
  <c r="M4" i="6"/>
  <c r="L4" i="6"/>
  <c r="K4" i="6"/>
  <c r="J4" i="6"/>
  <c r="I4" i="6"/>
  <c r="H4" i="6"/>
  <c r="G4" i="6"/>
  <c r="F4" i="6"/>
  <c r="E4" i="6"/>
  <c r="D4" i="6"/>
  <c r="C4" i="6" s="1"/>
  <c r="N3" i="6"/>
  <c r="M3" i="6"/>
  <c r="L3" i="6"/>
  <c r="L1" i="6" s="1"/>
  <c r="K3" i="6"/>
  <c r="C3" i="6" s="1"/>
  <c r="J3" i="6"/>
  <c r="J1" i="6" s="1"/>
  <c r="I3" i="6"/>
  <c r="I1" i="6" s="1"/>
  <c r="H3" i="6"/>
  <c r="G3" i="6"/>
  <c r="F3" i="6"/>
  <c r="E3" i="6"/>
  <c r="D3" i="6"/>
  <c r="D1" i="6" s="1"/>
  <c r="F1" i="6"/>
  <c r="K1" i="6" l="1"/>
  <c r="E1" i="6"/>
</calcChain>
</file>

<file path=xl/sharedStrings.xml><?xml version="1.0" encoding="utf-8"?>
<sst xmlns="http://schemas.openxmlformats.org/spreadsheetml/2006/main" count="299" uniqueCount="168">
  <si>
    <t>Mikal Iden</t>
  </si>
  <si>
    <t>Morten ツ Storesund</t>
  </si>
  <si>
    <t>Tor Erik Lindøe</t>
  </si>
  <si>
    <t>Rune Vidar Vestre</t>
  </si>
  <si>
    <t>Einar Kjetland</t>
  </si>
  <si>
    <t>Kjetil Sandven</t>
  </si>
  <si>
    <t>Martin Brandt</t>
  </si>
  <si>
    <t>Frode Klausen</t>
  </si>
  <si>
    <t>Sølve Magnus Skogland</t>
  </si>
  <si>
    <t>Torodd Solvang</t>
  </si>
  <si>
    <t>Gunnar Hauso</t>
  </si>
  <si>
    <t>Einar Ørke</t>
  </si>
  <si>
    <t>Kjetil Toth</t>
  </si>
  <si>
    <t>Georg Feed</t>
  </si>
  <si>
    <t>Frode Valen</t>
  </si>
  <si>
    <t>Hallvard Kolnes</t>
  </si>
  <si>
    <t>Jan Espen Lanton</t>
  </si>
  <si>
    <t>Haakon Vaaga</t>
  </si>
  <si>
    <t>Knut Einar Lønning</t>
  </si>
  <si>
    <t>Marlene Wulst</t>
  </si>
  <si>
    <t>Reidar Skrunes</t>
  </si>
  <si>
    <t>Magne Jensen</t>
  </si>
  <si>
    <t>Johannes Naley</t>
  </si>
  <si>
    <t>Ole Iversen</t>
  </si>
  <si>
    <t>Jan Ivar Bringedal</t>
  </si>
  <si>
    <t>Ørjan Reinertsen</t>
  </si>
  <si>
    <t>Jahn Otto Kallevik</t>
  </si>
  <si>
    <t>Idar Simonsen</t>
  </si>
  <si>
    <t>Terje Klungland</t>
  </si>
  <si>
    <t>Thomas Eriksen</t>
  </si>
  <si>
    <t>Tor Magne Widvey Bersaas</t>
  </si>
  <si>
    <t>Leif-Inge Mjånes</t>
  </si>
  <si>
    <t>Hans Olav Myklebust</t>
  </si>
  <si>
    <t>Kim Martin Simonsen</t>
  </si>
  <si>
    <t>Kristoffer Tungland</t>
  </si>
  <si>
    <t>Kyrre Rødeseike</t>
  </si>
  <si>
    <t>Kjell Martin Dyrset</t>
  </si>
  <si>
    <t>Martin Sørmo</t>
  </si>
  <si>
    <t>Frode Naley</t>
  </si>
  <si>
    <t>Kjetil Våge</t>
  </si>
  <si>
    <t>Rasmus Hauge</t>
  </si>
  <si>
    <t>Bjørn Helge Sandsgård</t>
  </si>
  <si>
    <t>Svein Ferkingstad</t>
  </si>
  <si>
    <t>Elin Rame</t>
  </si>
  <si>
    <t>Dag Lanton</t>
  </si>
  <si>
    <t>Oddvar Eriksen</t>
  </si>
  <si>
    <t>Vidar Varland</t>
  </si>
  <si>
    <t>Leander Vestre</t>
  </si>
  <si>
    <t>Kay Rune Eriksen</t>
  </si>
  <si>
    <t>Jorunn Hauso (MX Endurance)</t>
  </si>
  <si>
    <t>Irving Haraldson</t>
  </si>
  <si>
    <t>Jan Michael Leifsen</t>
  </si>
  <si>
    <t>Alf I Bringedal</t>
  </si>
  <si>
    <t>Ingvard Frøyland</t>
  </si>
  <si>
    <t>Jan Sigmund Simonsen</t>
  </si>
  <si>
    <t>Under 19</t>
  </si>
  <si>
    <t>20 - 24</t>
  </si>
  <si>
    <t>25 - 34</t>
  </si>
  <si>
    <t>35 - 44</t>
  </si>
  <si>
    <t>45 - 54</t>
  </si>
  <si>
    <t>55 - 64</t>
  </si>
  <si>
    <t>70 - 74</t>
  </si>
  <si>
    <t>Over 75</t>
  </si>
  <si>
    <t>Name</t>
  </si>
  <si>
    <t>Age</t>
  </si>
  <si>
    <t>Lars Granberg</t>
  </si>
  <si>
    <t>Jarle Nygaard</t>
  </si>
  <si>
    <t>Anders Aasen</t>
  </si>
  <si>
    <t>Jostein Torstenbø</t>
  </si>
  <si>
    <t>Knut Ove Kyte</t>
  </si>
  <si>
    <t>Elin Steinsbø</t>
  </si>
  <si>
    <t>John Olav Nessa</t>
  </si>
  <si>
    <t>Jan Øivind Holgersen</t>
  </si>
  <si>
    <t>Jarle Søvik</t>
  </si>
  <si>
    <t>Johnny Borgenvik</t>
  </si>
  <si>
    <t>Brage Mack Mølstre</t>
  </si>
  <si>
    <t>Håkon Rørtveit</t>
  </si>
  <si>
    <t>Bjørn Erik Fagerheim</t>
  </si>
  <si>
    <t>frode høyvik</t>
  </si>
  <si>
    <t>Torgeir Lilleskog</t>
  </si>
  <si>
    <t>Trym Mølstre</t>
  </si>
  <si>
    <t>kjell reidar Tordal</t>
  </si>
  <si>
    <t>Kristoffer Klette</t>
  </si>
  <si>
    <t>35 - 34</t>
  </si>
  <si>
    <t>Henning Johnsen</t>
  </si>
  <si>
    <t>Elmar Eliassen</t>
  </si>
  <si>
    <t>Espen Grunnaleite</t>
  </si>
  <si>
    <t>Erik Madsen</t>
  </si>
  <si>
    <t>Ola Vestbø</t>
  </si>
  <si>
    <t>Pål Stolt-Nielsen Reksten 🇳🇴</t>
  </si>
  <si>
    <t>Remi Torsteinsen</t>
  </si>
  <si>
    <t>Vegard Vaaga</t>
  </si>
  <si>
    <t>Erlend Myklebust</t>
  </si>
  <si>
    <t>Paul Magne Skjold</t>
  </si>
  <si>
    <t>Bård Kristian Bårdsen</t>
  </si>
  <si>
    <t>Arild Storesund</t>
  </si>
  <si>
    <t>Morten Haaheim</t>
  </si>
  <si>
    <t>Sjur Tollevik</t>
  </si>
  <si>
    <t>Emil Bårdsen</t>
  </si>
  <si>
    <t>John Erik Natland</t>
  </si>
  <si>
    <t>Steinar Hetland</t>
  </si>
  <si>
    <t>Ida Burrows</t>
  </si>
  <si>
    <t>Morten Roth Stranden</t>
  </si>
  <si>
    <t>jan grannes</t>
  </si>
  <si>
    <t>Tine Marlen Waller</t>
  </si>
  <si>
    <t>#1</t>
  </si>
  <si>
    <t>#2</t>
  </si>
  <si>
    <t>#3</t>
  </si>
  <si>
    <t>#4</t>
  </si>
  <si>
    <t>Antall Challenge</t>
  </si>
  <si>
    <t>Oskar Hessen Bersaas</t>
  </si>
  <si>
    <t>Helge Grannes</t>
  </si>
  <si>
    <t>Svanhild Storstein</t>
  </si>
  <si>
    <t>45- 54</t>
  </si>
  <si>
    <t>Veronika Ørke</t>
  </si>
  <si>
    <t>Ola Christian Bårdsen</t>
  </si>
  <si>
    <t>Anette Eikeland Vestre</t>
  </si>
  <si>
    <t>Sol Samland</t>
  </si>
  <si>
    <t>#5</t>
  </si>
  <si>
    <t>Aleksander Snare</t>
  </si>
  <si>
    <t>Ann Åse Stava</t>
  </si>
  <si>
    <t>Artiom Neznanov</t>
  </si>
  <si>
    <t>Baard Førre</t>
  </si>
  <si>
    <t>Christian Våge</t>
  </si>
  <si>
    <t>Christoffer Jønsson</t>
  </si>
  <si>
    <t>Endre Espedal</t>
  </si>
  <si>
    <t>Irek Korfini 🇵🇱</t>
  </si>
  <si>
    <t>Jone Vikingstad</t>
  </si>
  <si>
    <t>Odd Eirik Osmundsen</t>
  </si>
  <si>
    <t>Simon Haaland</t>
  </si>
  <si>
    <t>Sivert Simonsen</t>
  </si>
  <si>
    <t>Sverre Johan Øveraas</t>
  </si>
  <si>
    <t>Yngve Furseth</t>
  </si>
  <si>
    <t>Antall Deltager</t>
  </si>
  <si>
    <t>#6</t>
  </si>
  <si>
    <t>Jan Kjetil Østebø</t>
  </si>
  <si>
    <t>Hans Blåsternes Vedø</t>
  </si>
  <si>
    <t>#7</t>
  </si>
  <si>
    <t>Sverre Tveit</t>
  </si>
  <si>
    <t>#8</t>
  </si>
  <si>
    <t>#9</t>
  </si>
  <si>
    <t>#10</t>
  </si>
  <si>
    <t>#11</t>
  </si>
  <si>
    <t>Vidar 🐢 Mæland</t>
  </si>
  <si>
    <t>Øyvind Østebøvik</t>
  </si>
  <si>
    <t>Mikael Niklasson</t>
  </si>
  <si>
    <t>Erik Vigen Hattestad</t>
  </si>
  <si>
    <t>-</t>
  </si>
  <si>
    <t>Knut-Tore Skeie</t>
  </si>
  <si>
    <t>Arne Eriksen</t>
  </si>
  <si>
    <t>Marcin Rupenthal</t>
  </si>
  <si>
    <t>Anders Nordberg</t>
  </si>
  <si>
    <t>Jone Våge Henriksen</t>
  </si>
  <si>
    <t>Ask Heggen</t>
  </si>
  <si>
    <t>Lasse Fredheim</t>
  </si>
  <si>
    <t>Joachim Kvalavåg</t>
  </si>
  <si>
    <t>Tore-Jørn Leirvåg</t>
  </si>
  <si>
    <t>Ole Kristian Larsgård</t>
  </si>
  <si>
    <t>Kaja Erichsen</t>
  </si>
  <si>
    <t>Svein Harry Fredriksen</t>
  </si>
  <si>
    <t>Krzysztof Marcinkiewicz</t>
  </si>
  <si>
    <t>Steinar Eilertsen</t>
  </si>
  <si>
    <t>Jon Grindheim</t>
  </si>
  <si>
    <t>Joakim Birkeland</t>
  </si>
  <si>
    <t>Eivind Skeie</t>
  </si>
  <si>
    <t>Alina Litvinova</t>
  </si>
  <si>
    <t>Ketil Odland</t>
  </si>
  <si>
    <t>Lauren McPherson Simonsen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</si>
</sst>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0" xfId="0"/>
    <xf numFmtId="46" fontId="0" fillId="0" borderId="1" xfId="0" applyNumberFormat="1" applyBorder="1"/>
    <xf numFmtId="46" fontId="0" fillId="2" borderId="1" xfId="0" applyNumberFormat="1" applyFill="1" applyBorder="1"/>
    <xf numFmtId="0" fontId="0" fillId="4" borderId="1" xfId="0" applyFill="1" applyBorder="1"/>
    <xf numFmtId="0" fontId="0" fillId="0" borderId="1" xfId="0" applyFill="1" applyBorder="1"/>
    <xf numFmtId="0" fontId="0" fillId="3" borderId="1" xfId="0" applyFill="1" applyBorder="1" applyAlignment="1">
      <alignment horizontal="left"/>
    </xf>
    <xf numFmtId="46" fontId="0" fillId="0" borderId="0" xfId="0" applyNumberFormat="1"/>
    <xf numFmtId="0" fontId="1" fillId="4" borderId="1" xfId="0" applyFont="1" applyFill="1" applyBorder="1"/>
    <xf numFmtId="164" fontId="0" fillId="2" borderId="1" xfId="0" applyNumberFormat="1" applyFill="1" applyBorder="1"/>
    <xf numFmtId="164" fontId="0" fillId="0" borderId="1" xfId="0" applyNumberFormat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ter-CKH-Challen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 navn"/>
      <sheetName val="Alle navn tabell til nettside"/>
      <sheetName val="#1 Sammenlagt"/>
      <sheetName val="#1 Klasser"/>
      <sheetName val="#2 Sammenlagt"/>
      <sheetName val="#3 Sammenlagt"/>
      <sheetName val="#4 Sammenlagt"/>
      <sheetName val="#5 Sammenlagt"/>
      <sheetName val="#6 Sammenlagt"/>
      <sheetName val="#7 Sammenlagt"/>
      <sheetName val="#8 Sammenlagt"/>
      <sheetName val="#9 Sammenlagt"/>
      <sheetName val="#10 Sammenlagt"/>
      <sheetName val="#11 Sammenlagt"/>
      <sheetName val="Sheet1"/>
    </sheetNames>
    <sheetDataSet>
      <sheetData sheetId="0"/>
      <sheetData sheetId="1"/>
      <sheetData sheetId="2">
        <row r="3">
          <cell r="C3" t="str">
            <v>Mikal Iden</v>
          </cell>
          <cell r="D3" t="str">
            <v>May 18, 2020</v>
          </cell>
          <cell r="E3" t="str">
            <v>41.1km/h</v>
          </cell>
          <cell r="F3" t="str">
            <v>170bpm</v>
          </cell>
          <cell r="G3" t="str">
            <v>353W </v>
          </cell>
          <cell r="H3">
            <v>1.4333333333333333</v>
          </cell>
        </row>
        <row r="4">
          <cell r="C4" t="str">
            <v>Morten ツ Storesund</v>
          </cell>
          <cell r="D4" t="str">
            <v>May 21, 2020</v>
          </cell>
          <cell r="E4" t="str">
            <v>40.6km/h</v>
          </cell>
          <cell r="F4" t="str">
            <v>-</v>
          </cell>
          <cell r="G4" t="str">
            <v>329W </v>
          </cell>
          <cell r="H4">
            <v>1.4513888888888891</v>
          </cell>
        </row>
        <row r="5">
          <cell r="C5" t="str">
            <v>Tor Erik Lindøe</v>
          </cell>
          <cell r="D5" t="str">
            <v>May 20, 2020</v>
          </cell>
          <cell r="E5" t="str">
            <v>38.6km/h</v>
          </cell>
          <cell r="F5" t="str">
            <v>178bpm</v>
          </cell>
          <cell r="G5" t="str">
            <v>301W </v>
          </cell>
          <cell r="H5">
            <v>1.5243055555555556</v>
          </cell>
        </row>
        <row r="6">
          <cell r="C6" t="str">
            <v>Rune Vidar Vestre</v>
          </cell>
          <cell r="D6" t="str">
            <v>May 18, 2020</v>
          </cell>
          <cell r="E6" t="str">
            <v>38.4km/h</v>
          </cell>
          <cell r="F6" t="str">
            <v>164bpm</v>
          </cell>
          <cell r="G6" t="str">
            <v>379W </v>
          </cell>
          <cell r="H6">
            <v>1.5354166666666667</v>
          </cell>
        </row>
        <row r="7">
          <cell r="C7" t="str">
            <v>Einar Kjetland</v>
          </cell>
          <cell r="D7" t="str">
            <v>May 19, 2020</v>
          </cell>
          <cell r="E7" t="str">
            <v>38.2km/h</v>
          </cell>
          <cell r="F7" t="str">
            <v>174bpm</v>
          </cell>
          <cell r="G7" t="str">
            <v>298W </v>
          </cell>
          <cell r="H7">
            <v>1.5423611111111111</v>
          </cell>
        </row>
        <row r="8">
          <cell r="C8" t="str">
            <v>Kjetil Sandven</v>
          </cell>
          <cell r="D8" t="str">
            <v>May 18, 2020</v>
          </cell>
          <cell r="E8" t="str">
            <v>37.9km/h</v>
          </cell>
          <cell r="F8" t="str">
            <v>175bpm</v>
          </cell>
          <cell r="G8" t="str">
            <v>330W </v>
          </cell>
          <cell r="H8">
            <v>1.5534722222222221</v>
          </cell>
        </row>
        <row r="9">
          <cell r="C9" t="str">
            <v>Martin Brandt</v>
          </cell>
          <cell r="D9" t="str">
            <v>May 20, 2020</v>
          </cell>
          <cell r="E9" t="str">
            <v>37.0km/h</v>
          </cell>
          <cell r="F9" t="str">
            <v>159bpm</v>
          </cell>
          <cell r="G9" t="str">
            <v>293W </v>
          </cell>
          <cell r="H9">
            <v>1.5902777777777777</v>
          </cell>
        </row>
        <row r="10">
          <cell r="C10" t="str">
            <v>Frode Klausen</v>
          </cell>
          <cell r="D10" t="str">
            <v>May 20, 2020</v>
          </cell>
          <cell r="E10" t="str">
            <v>37.0km/h</v>
          </cell>
          <cell r="F10" t="str">
            <v>169bpm</v>
          </cell>
          <cell r="G10" t="str">
            <v>306W </v>
          </cell>
          <cell r="H10">
            <v>1.5930555555555557</v>
          </cell>
        </row>
        <row r="11">
          <cell r="C11" t="str">
            <v>Sølve Magnus Skogland</v>
          </cell>
          <cell r="D11" t="str">
            <v>May 21, 2020</v>
          </cell>
          <cell r="E11" t="str">
            <v>36.9km/h</v>
          </cell>
          <cell r="F11" t="str">
            <v>163bpm</v>
          </cell>
          <cell r="G11" t="str">
            <v>414W </v>
          </cell>
          <cell r="H11">
            <v>1.5951388888888889</v>
          </cell>
        </row>
        <row r="12">
          <cell r="C12" t="str">
            <v>Torodd Solvang</v>
          </cell>
          <cell r="D12" t="str">
            <v>May 20, 2020</v>
          </cell>
          <cell r="E12" t="str">
            <v>36.8km/h</v>
          </cell>
          <cell r="F12" t="str">
            <v>164bpm</v>
          </cell>
          <cell r="G12" t="str">
            <v>279W </v>
          </cell>
          <cell r="H12">
            <v>1.5999999999999999</v>
          </cell>
        </row>
        <row r="13">
          <cell r="C13" t="str">
            <v>Gunnar Hauso</v>
          </cell>
          <cell r="D13" t="str">
            <v>May 21, 2020</v>
          </cell>
          <cell r="E13" t="str">
            <v>36.3km/h</v>
          </cell>
          <cell r="F13" t="str">
            <v>161bpm</v>
          </cell>
          <cell r="G13" t="str">
            <v>308W</v>
          </cell>
          <cell r="H13">
            <v>1.6236111111111111</v>
          </cell>
        </row>
        <row r="14">
          <cell r="C14" t="str">
            <v>Einar Ørke</v>
          </cell>
          <cell r="D14" t="str">
            <v>May 20, 2020</v>
          </cell>
          <cell r="E14" t="str">
            <v>36.3km/h</v>
          </cell>
          <cell r="F14" t="str">
            <v>-</v>
          </cell>
          <cell r="G14" t="str">
            <v>263W</v>
          </cell>
          <cell r="H14">
            <v>1.6243055555555557</v>
          </cell>
        </row>
        <row r="15">
          <cell r="C15" t="str">
            <v>Kjetil Toth</v>
          </cell>
          <cell r="D15" t="str">
            <v>May 18, 2020</v>
          </cell>
          <cell r="E15" t="str">
            <v>36.2km/h</v>
          </cell>
          <cell r="F15" t="str">
            <v>177bpm</v>
          </cell>
          <cell r="G15" t="str">
            <v>302W </v>
          </cell>
          <cell r="H15">
            <v>1.625</v>
          </cell>
        </row>
        <row r="16">
          <cell r="C16" t="str">
            <v>Georg Feed</v>
          </cell>
          <cell r="D16" t="str">
            <v>May 18, 2020</v>
          </cell>
          <cell r="E16" t="str">
            <v>35.8km/h</v>
          </cell>
          <cell r="F16" t="str">
            <v>-</v>
          </cell>
          <cell r="G16" t="str">
            <v>358W </v>
          </cell>
          <cell r="H16">
            <v>1.6458333333333333</v>
          </cell>
        </row>
        <row r="17">
          <cell r="C17" t="str">
            <v>Frode Valen</v>
          </cell>
          <cell r="D17" t="str">
            <v>May 19, 2020</v>
          </cell>
          <cell r="E17" t="str">
            <v>35.5km/h</v>
          </cell>
          <cell r="F17" t="str">
            <v>161bpm</v>
          </cell>
          <cell r="G17" t="str">
            <v>283W</v>
          </cell>
          <cell r="H17">
            <v>1.6611111111111112</v>
          </cell>
        </row>
        <row r="18">
          <cell r="C18" t="str">
            <v>Hallvard Kolnes</v>
          </cell>
          <cell r="D18" t="str">
            <v>May 21, 2020</v>
          </cell>
          <cell r="E18" t="str">
            <v>35.3km/h</v>
          </cell>
          <cell r="F18" t="str">
            <v>163bpm</v>
          </cell>
          <cell r="G18" t="str">
            <v>310W </v>
          </cell>
          <cell r="H18">
            <v>1.6694444444444445</v>
          </cell>
        </row>
        <row r="19">
          <cell r="C19" t="str">
            <v>Jan Espen Lanton</v>
          </cell>
          <cell r="D19" t="str">
            <v>May 21, 2020</v>
          </cell>
          <cell r="E19" t="str">
            <v>35.2km/h</v>
          </cell>
          <cell r="F19" t="str">
            <v>-</v>
          </cell>
          <cell r="G19" t="str">
            <v>280W </v>
          </cell>
          <cell r="H19">
            <v>1.6743055555555555</v>
          </cell>
        </row>
        <row r="20">
          <cell r="C20" t="str">
            <v>Haakon Vaaga</v>
          </cell>
          <cell r="D20" t="str">
            <v>May 20, 2020</v>
          </cell>
          <cell r="E20" t="str">
            <v>35.1km/h</v>
          </cell>
          <cell r="F20" t="str">
            <v>-</v>
          </cell>
          <cell r="G20" t="str">
            <v>-</v>
          </cell>
          <cell r="H20">
            <v>1.6756944444444446</v>
          </cell>
        </row>
        <row r="21">
          <cell r="C21" t="str">
            <v>Knut Einar Lønning</v>
          </cell>
          <cell r="D21" t="str">
            <v>May 23, 2020</v>
          </cell>
          <cell r="E21" t="str">
            <v>35.0km/h</v>
          </cell>
          <cell r="F21" t="str">
            <v>177bpm</v>
          </cell>
          <cell r="G21" t="str">
            <v>315W </v>
          </cell>
          <cell r="H21">
            <v>1.6805555555555556</v>
          </cell>
        </row>
        <row r="22">
          <cell r="C22" t="str">
            <v>Marlene Wulst</v>
          </cell>
          <cell r="D22" t="str">
            <v>May 21, 2020</v>
          </cell>
          <cell r="E22" t="str">
            <v>34.9km/h</v>
          </cell>
          <cell r="F22" t="str">
            <v>-</v>
          </cell>
          <cell r="G22" t="str">
            <v>-</v>
          </cell>
          <cell r="H22">
            <v>1.6868055555555557</v>
          </cell>
        </row>
        <row r="23">
          <cell r="C23" t="str">
            <v>Reidar Skrunes</v>
          </cell>
          <cell r="D23" t="str">
            <v>May 18, 2020</v>
          </cell>
          <cell r="E23" t="str">
            <v>34.5km/h</v>
          </cell>
          <cell r="F23" t="str">
            <v>164bpm</v>
          </cell>
          <cell r="G23" t="str">
            <v>273W </v>
          </cell>
          <cell r="H23">
            <v>1.7076388888888889</v>
          </cell>
        </row>
        <row r="24">
          <cell r="C24" t="str">
            <v>Magne Jensen</v>
          </cell>
          <cell r="D24" t="str">
            <v>May 23, 2020</v>
          </cell>
          <cell r="E24" t="str">
            <v>34.2km/h</v>
          </cell>
          <cell r="F24" t="str">
            <v>150bpm</v>
          </cell>
          <cell r="G24" t="str">
            <v>240W</v>
          </cell>
          <cell r="H24">
            <v>1.721527777777778</v>
          </cell>
        </row>
        <row r="25">
          <cell r="C25" t="str">
            <v>Johannes Naley</v>
          </cell>
          <cell r="D25" t="str">
            <v>May 18, 2020</v>
          </cell>
          <cell r="E25" t="str">
            <v>34.2km/h</v>
          </cell>
          <cell r="F25" t="str">
            <v>-</v>
          </cell>
          <cell r="G25" t="str">
            <v>223W</v>
          </cell>
          <cell r="H25">
            <v>1.7243055555555555</v>
          </cell>
        </row>
        <row r="26">
          <cell r="C26" t="str">
            <v>Ole Iversen</v>
          </cell>
          <cell r="D26" t="str">
            <v>May 19, 2020</v>
          </cell>
          <cell r="E26" t="str">
            <v>34.1km/h</v>
          </cell>
          <cell r="F26" t="str">
            <v>160bpm</v>
          </cell>
          <cell r="G26" t="str">
            <v>288W </v>
          </cell>
          <cell r="H26">
            <v>1.7249999999999999</v>
          </cell>
        </row>
        <row r="27">
          <cell r="C27" t="str">
            <v>Jan Ivar Bringedal</v>
          </cell>
          <cell r="D27" t="str">
            <v>May 22, 2020</v>
          </cell>
          <cell r="E27" t="str">
            <v>34.1km/h</v>
          </cell>
          <cell r="F27" t="str">
            <v>181bpm</v>
          </cell>
          <cell r="G27" t="str">
            <v>342W </v>
          </cell>
          <cell r="H27">
            <v>1.7249999999999999</v>
          </cell>
        </row>
        <row r="28">
          <cell r="C28" t="str">
            <v>Ørjan Reinertsen</v>
          </cell>
          <cell r="D28" t="str">
            <v>May 21, 2020</v>
          </cell>
          <cell r="E28" t="str">
            <v>33.9km/h</v>
          </cell>
          <cell r="F28" t="str">
            <v>184bpm</v>
          </cell>
          <cell r="G28" t="str">
            <v>266W</v>
          </cell>
          <cell r="H28">
            <v>1.7354166666666666</v>
          </cell>
        </row>
        <row r="29">
          <cell r="C29" t="str">
            <v>Jahn Otto Kallevik</v>
          </cell>
          <cell r="D29" t="str">
            <v>May 21, 2020</v>
          </cell>
          <cell r="E29" t="str">
            <v>33.8km/h</v>
          </cell>
          <cell r="F29" t="str">
            <v>176bpm</v>
          </cell>
          <cell r="G29" t="str">
            <v>252W </v>
          </cell>
          <cell r="H29">
            <v>1.7409722222222221</v>
          </cell>
        </row>
        <row r="30">
          <cell r="C30" t="str">
            <v>Idar Simonsen</v>
          </cell>
          <cell r="D30" t="str">
            <v>May 23, 2020</v>
          </cell>
          <cell r="E30" t="str">
            <v>33.8km/h</v>
          </cell>
          <cell r="F30" t="str">
            <v>-</v>
          </cell>
          <cell r="G30" t="str">
            <v>265W</v>
          </cell>
          <cell r="H30">
            <v>1.7430555555555556</v>
          </cell>
        </row>
        <row r="31">
          <cell r="C31" t="str">
            <v>Terje Klungland</v>
          </cell>
          <cell r="D31" t="str">
            <v>May 22, 2020</v>
          </cell>
          <cell r="E31" t="str">
            <v>33.1km/h</v>
          </cell>
          <cell r="F31" t="str">
            <v>146bpm</v>
          </cell>
          <cell r="G31" t="str">
            <v>298W </v>
          </cell>
          <cell r="H31">
            <v>1.7763888888888888</v>
          </cell>
        </row>
        <row r="32">
          <cell r="C32" t="str">
            <v>Thomas Eriksen</v>
          </cell>
          <cell r="D32" t="str">
            <v>May 18, 2020</v>
          </cell>
          <cell r="E32" t="str">
            <v>33.1km/h</v>
          </cell>
          <cell r="F32" t="str">
            <v>-</v>
          </cell>
          <cell r="G32" t="str">
            <v>212W</v>
          </cell>
          <cell r="H32">
            <v>1.778472222222222</v>
          </cell>
        </row>
        <row r="33">
          <cell r="C33" t="str">
            <v>Tor Magne Widvey Bersaas</v>
          </cell>
          <cell r="D33" t="str">
            <v>May 23, 2020</v>
          </cell>
          <cell r="E33" t="str">
            <v>33.1km/h</v>
          </cell>
          <cell r="F33" t="str">
            <v>144bpm</v>
          </cell>
          <cell r="G33" t="str">
            <v>-</v>
          </cell>
          <cell r="H33">
            <v>1.7798611111111111</v>
          </cell>
        </row>
        <row r="34">
          <cell r="C34" t="str">
            <v>Leif-Inge Mjånes</v>
          </cell>
          <cell r="D34" t="str">
            <v>May 23, 2020</v>
          </cell>
          <cell r="E34" t="str">
            <v>33.0km/h</v>
          </cell>
          <cell r="F34" t="str">
            <v>180bpm</v>
          </cell>
          <cell r="G34" t="str">
            <v>272W </v>
          </cell>
          <cell r="H34">
            <v>1.784027777777778</v>
          </cell>
        </row>
        <row r="35">
          <cell r="C35" t="str">
            <v>Hans Olav Myklebust</v>
          </cell>
          <cell r="D35" t="str">
            <v>May 19, 2020</v>
          </cell>
          <cell r="E35" t="str">
            <v>32.8km/h</v>
          </cell>
          <cell r="F35" t="str">
            <v>141bpm</v>
          </cell>
          <cell r="G35" t="str">
            <v>245W </v>
          </cell>
          <cell r="H35">
            <v>1.79375</v>
          </cell>
        </row>
        <row r="36">
          <cell r="C36" t="str">
            <v>Kim Martin Simonsen</v>
          </cell>
          <cell r="D36" t="str">
            <v>May 18, 2020</v>
          </cell>
          <cell r="E36" t="str">
            <v>32.5km/h</v>
          </cell>
          <cell r="F36" t="str">
            <v>163bpm</v>
          </cell>
          <cell r="G36" t="str">
            <v>-</v>
          </cell>
          <cell r="H36">
            <v>1.809722222222222</v>
          </cell>
        </row>
        <row r="37">
          <cell r="C37" t="str">
            <v>Kristoffer Tungland</v>
          </cell>
          <cell r="D37" t="str">
            <v>May 20, 2020</v>
          </cell>
          <cell r="E37" t="str">
            <v>32.3km/h</v>
          </cell>
          <cell r="F37" t="str">
            <v>-</v>
          </cell>
          <cell r="G37" t="str">
            <v>263W</v>
          </cell>
          <cell r="H37">
            <v>1.8229166666666667</v>
          </cell>
        </row>
        <row r="38">
          <cell r="C38" t="str">
            <v>Kyrre Rødeseike</v>
          </cell>
          <cell r="D38" t="str">
            <v>May 20, 2020</v>
          </cell>
          <cell r="E38" t="str">
            <v>32.3km/h</v>
          </cell>
          <cell r="F38" t="str">
            <v>180bpm</v>
          </cell>
          <cell r="G38" t="str">
            <v>264W</v>
          </cell>
          <cell r="H38">
            <v>1.8243055555555554</v>
          </cell>
        </row>
        <row r="39">
          <cell r="C39" t="str">
            <v>Kjell Martin Dyrset</v>
          </cell>
          <cell r="D39" t="str">
            <v>May 19, 2020</v>
          </cell>
          <cell r="E39" t="str">
            <v>32.2km/h</v>
          </cell>
          <cell r="F39" t="str">
            <v>133bpm</v>
          </cell>
          <cell r="G39" t="str">
            <v>274W </v>
          </cell>
          <cell r="H39">
            <v>1.8263888888888891</v>
          </cell>
        </row>
        <row r="40">
          <cell r="C40" t="str">
            <v>Martin Sørmo</v>
          </cell>
          <cell r="D40" t="str">
            <v>May 23, 2020</v>
          </cell>
          <cell r="E40" t="str">
            <v>32.0km/h</v>
          </cell>
          <cell r="F40" t="str">
            <v>183bpm</v>
          </cell>
          <cell r="G40" t="str">
            <v>300W </v>
          </cell>
          <cell r="H40">
            <v>1.8402777777777777</v>
          </cell>
        </row>
        <row r="41">
          <cell r="C41" t="str">
            <v>Frode Naley</v>
          </cell>
          <cell r="D41" t="str">
            <v>May 18, 2020</v>
          </cell>
          <cell r="E41" t="str">
            <v>31.7km/h</v>
          </cell>
          <cell r="F41" t="str">
            <v>148bpm</v>
          </cell>
          <cell r="G41" t="str">
            <v>218W</v>
          </cell>
          <cell r="H41">
            <v>1.8555555555555554</v>
          </cell>
        </row>
        <row r="42">
          <cell r="C42" t="str">
            <v>Kjetil Våge</v>
          </cell>
          <cell r="D42" t="str">
            <v>May 21, 2020</v>
          </cell>
          <cell r="E42" t="str">
            <v>31.6km/h</v>
          </cell>
          <cell r="F42" t="str">
            <v>158bpm</v>
          </cell>
          <cell r="G42" t="str">
            <v>-</v>
          </cell>
          <cell r="H42">
            <v>1.8652777777777778</v>
          </cell>
        </row>
        <row r="43">
          <cell r="C43" t="str">
            <v>Rasmus Hauge</v>
          </cell>
          <cell r="D43" t="str">
            <v>May 19, 2020</v>
          </cell>
          <cell r="E43" t="str">
            <v>31.3km/h</v>
          </cell>
          <cell r="F43" t="str">
            <v>174bpm</v>
          </cell>
          <cell r="G43" t="str">
            <v>228W</v>
          </cell>
          <cell r="H43">
            <v>1.8826388888888888</v>
          </cell>
        </row>
        <row r="44">
          <cell r="C44" t="str">
            <v>Bjørn Helge Sandsgård</v>
          </cell>
          <cell r="D44" t="str">
            <v>May 20, 2020</v>
          </cell>
          <cell r="E44" t="str">
            <v>31.2km/h</v>
          </cell>
          <cell r="F44" t="str">
            <v>-</v>
          </cell>
          <cell r="G44" t="str">
            <v>206W</v>
          </cell>
          <cell r="H44">
            <v>1.8847222222222222</v>
          </cell>
        </row>
        <row r="45">
          <cell r="C45" t="str">
            <v>Svein Ferkingstad</v>
          </cell>
          <cell r="D45" t="str">
            <v>May 18, 2020</v>
          </cell>
          <cell r="E45" t="str">
            <v>30.7km/h</v>
          </cell>
          <cell r="F45" t="str">
            <v>162bpm</v>
          </cell>
          <cell r="G45" t="str">
            <v>225W</v>
          </cell>
          <cell r="H45">
            <v>1.91875</v>
          </cell>
        </row>
        <row r="46">
          <cell r="C46" t="str">
            <v>Elin Rame</v>
          </cell>
          <cell r="D46" t="str">
            <v>May 19, 2020</v>
          </cell>
          <cell r="E46" t="str">
            <v>30.4km/h</v>
          </cell>
          <cell r="F46" t="str">
            <v>-</v>
          </cell>
          <cell r="G46" t="str">
            <v>221W </v>
          </cell>
          <cell r="H46">
            <v>1.9368055555555557</v>
          </cell>
        </row>
        <row r="47">
          <cell r="C47" t="str">
            <v>Dag Lanton</v>
          </cell>
          <cell r="D47" t="str">
            <v>May 21, 2020</v>
          </cell>
          <cell r="E47" t="str">
            <v>29.7km/h</v>
          </cell>
          <cell r="F47" t="str">
            <v>170bpm</v>
          </cell>
          <cell r="G47" t="str">
            <v>204W</v>
          </cell>
          <cell r="H47">
            <v>1.98125</v>
          </cell>
        </row>
        <row r="48">
          <cell r="C48" t="str">
            <v>Oddvar Eriksen</v>
          </cell>
          <cell r="D48" t="str">
            <v>May 21, 2020</v>
          </cell>
          <cell r="E48" t="str">
            <v>28.1km/h</v>
          </cell>
          <cell r="F48" t="str">
            <v>174bpm</v>
          </cell>
          <cell r="G48" t="str">
            <v>222W</v>
          </cell>
          <cell r="H48">
            <v>2.0972222222222223</v>
          </cell>
        </row>
        <row r="49">
          <cell r="C49" t="str">
            <v>Vidar Varland</v>
          </cell>
          <cell r="D49" t="str">
            <v>May 20, 2020</v>
          </cell>
          <cell r="E49" t="str">
            <v>27.6km/h</v>
          </cell>
          <cell r="F49" t="str">
            <v>126bpm</v>
          </cell>
          <cell r="G49" t="str">
            <v>134W </v>
          </cell>
          <cell r="H49">
            <v>2.1340277777777779</v>
          </cell>
        </row>
        <row r="50">
          <cell r="C50" t="str">
            <v>Leander Vestre</v>
          </cell>
          <cell r="D50" t="str">
            <v>May 18, 2020</v>
          </cell>
          <cell r="E50" t="str">
            <v>27.2km/h</v>
          </cell>
          <cell r="F50" t="str">
            <v>-</v>
          </cell>
          <cell r="G50" t="str">
            <v>176W </v>
          </cell>
          <cell r="H50">
            <v>2.1638888888888888</v>
          </cell>
        </row>
        <row r="51">
          <cell r="C51" t="str">
            <v>Kay Rune Eriksen</v>
          </cell>
          <cell r="D51" t="str">
            <v>May 19, 2020</v>
          </cell>
          <cell r="E51" t="str">
            <v>26.0km/h</v>
          </cell>
          <cell r="F51" t="str">
            <v>154bpm</v>
          </cell>
          <cell r="G51" t="str">
            <v>193W</v>
          </cell>
          <cell r="H51">
            <v>2.2645833333333334</v>
          </cell>
        </row>
        <row r="52">
          <cell r="C52" t="str">
            <v>Jorunn Hauso (MX Endurance)</v>
          </cell>
          <cell r="D52" t="str">
            <v>May 21, 2020</v>
          </cell>
          <cell r="E52" t="str">
            <v>25.6km/h</v>
          </cell>
          <cell r="F52" t="str">
            <v>157bpm</v>
          </cell>
          <cell r="G52" t="str">
            <v>183W</v>
          </cell>
          <cell r="H52">
            <v>2.3000000000000003</v>
          </cell>
        </row>
        <row r="53">
          <cell r="C53" t="str">
            <v>Irving Haraldson</v>
          </cell>
          <cell r="D53" t="str">
            <v>May 21, 2020</v>
          </cell>
          <cell r="E53" t="str">
            <v>25.5km/h</v>
          </cell>
          <cell r="F53" t="str">
            <v>140bpm</v>
          </cell>
          <cell r="G53" t="str">
            <v>166W</v>
          </cell>
          <cell r="H53">
            <v>2.3090277777777777</v>
          </cell>
        </row>
        <row r="54">
          <cell r="C54" t="str">
            <v>Jan Michael Leifsen</v>
          </cell>
          <cell r="D54" t="str">
            <v>May 24, 2020</v>
          </cell>
          <cell r="E54" t="str">
            <v>25.5km/h</v>
          </cell>
          <cell r="F54" t="str">
            <v>-</v>
          </cell>
          <cell r="G54" t="str">
            <v>-</v>
          </cell>
          <cell r="H54">
            <v>2.3131944444444446</v>
          </cell>
        </row>
        <row r="55">
          <cell r="C55" t="str">
            <v>Alf I Bringedal</v>
          </cell>
          <cell r="D55" t="str">
            <v>May 24, 2020</v>
          </cell>
          <cell r="E55" t="str">
            <v>24.3km/h</v>
          </cell>
          <cell r="F55" t="str">
            <v>148bpm</v>
          </cell>
          <cell r="G55" t="str">
            <v>145W</v>
          </cell>
          <cell r="H55">
            <v>2.4215277777777779</v>
          </cell>
        </row>
        <row r="56">
          <cell r="C56" t="str">
            <v>Ingvard Frøyland</v>
          </cell>
          <cell r="D56" t="str">
            <v>May 21, 2020</v>
          </cell>
          <cell r="E56" t="str">
            <v>23.5km/h</v>
          </cell>
          <cell r="F56" t="str">
            <v>119bpm</v>
          </cell>
          <cell r="G56" t="str">
            <v>122W</v>
          </cell>
          <cell r="H56">
            <v>4.1805555555555561E-2</v>
          </cell>
        </row>
        <row r="57">
          <cell r="C57" t="str">
            <v>Jan Sigmund Simonsen</v>
          </cell>
          <cell r="D57" t="str">
            <v>May 23, 2020</v>
          </cell>
          <cell r="E57" t="str">
            <v>21.9km/h</v>
          </cell>
          <cell r="F57" t="str">
            <v>-</v>
          </cell>
          <cell r="G57" t="str">
            <v>-</v>
          </cell>
          <cell r="H57">
            <v>4.4733796296296292E-2</v>
          </cell>
        </row>
      </sheetData>
      <sheetData sheetId="3"/>
      <sheetData sheetId="4">
        <row r="3">
          <cell r="C3" t="str">
            <v>Morten ツ Storesund</v>
          </cell>
          <cell r="D3" t="str">
            <v>May 31, 2020</v>
          </cell>
          <cell r="E3" t="str">
            <v>28.4km/h</v>
          </cell>
          <cell r="F3" t="str">
            <v>-</v>
          </cell>
          <cell r="G3" t="str">
            <v>324W </v>
          </cell>
          <cell r="H3">
            <v>0.7944444444444444</v>
          </cell>
        </row>
        <row r="4">
          <cell r="C4" t="str">
            <v>Lars Granberg</v>
          </cell>
          <cell r="D4" t="str">
            <v>May 29, 2020</v>
          </cell>
          <cell r="E4" t="str">
            <v>28.0km/h</v>
          </cell>
          <cell r="F4" t="str">
            <v>-</v>
          </cell>
          <cell r="G4" t="str">
            <v>350W </v>
          </cell>
          <cell r="H4">
            <v>0.80625000000000002</v>
          </cell>
        </row>
        <row r="5">
          <cell r="C5" t="str">
            <v>Einar Kjetland</v>
          </cell>
          <cell r="D5" t="str">
            <v>May 30, 2020</v>
          </cell>
          <cell r="E5" t="str">
            <v>27.8km/h</v>
          </cell>
          <cell r="F5" t="str">
            <v>176bpm</v>
          </cell>
          <cell r="G5" t="str">
            <v>372W</v>
          </cell>
          <cell r="H5">
            <v>0.81041666666666667</v>
          </cell>
        </row>
        <row r="6">
          <cell r="C6" t="str">
            <v>Sølve Magnus Skogland</v>
          </cell>
          <cell r="D6" t="str">
            <v>May 30, 2020</v>
          </cell>
          <cell r="E6" t="str">
            <v>27.6km/h</v>
          </cell>
          <cell r="F6" t="str">
            <v>178bpm</v>
          </cell>
          <cell r="G6" t="str">
            <v>422W</v>
          </cell>
          <cell r="H6">
            <v>0.81527777777777777</v>
          </cell>
        </row>
        <row r="7">
          <cell r="C7" t="str">
            <v>Rune Vidar Vestre</v>
          </cell>
          <cell r="D7" t="str">
            <v>May 26, 2020</v>
          </cell>
          <cell r="E7" t="str">
            <v>27.6km/h</v>
          </cell>
          <cell r="F7" t="str">
            <v>170bpm</v>
          </cell>
          <cell r="G7" t="str">
            <v>436W </v>
          </cell>
          <cell r="H7">
            <v>0.81736111111111109</v>
          </cell>
        </row>
        <row r="8">
          <cell r="C8" t="str">
            <v>Mikal Iden</v>
          </cell>
          <cell r="D8" t="str">
            <v>May 31, 2020</v>
          </cell>
          <cell r="E8" t="str">
            <v>27.2km/h</v>
          </cell>
          <cell r="F8" t="str">
            <v>179bpm</v>
          </cell>
          <cell r="G8" t="str">
            <v>301W </v>
          </cell>
          <cell r="H8">
            <v>0.82777777777777783</v>
          </cell>
        </row>
        <row r="9">
          <cell r="C9" t="str">
            <v>Jan Espen Lanton</v>
          </cell>
          <cell r="D9" t="str">
            <v>May 31, 2020</v>
          </cell>
          <cell r="E9" t="str">
            <v>26.7km/h</v>
          </cell>
          <cell r="F9" t="str">
            <v>-</v>
          </cell>
          <cell r="G9" t="str">
            <v>245W</v>
          </cell>
          <cell r="H9">
            <v>0.84305555555555556</v>
          </cell>
        </row>
        <row r="10">
          <cell r="C10" t="str">
            <v>Martin Brandt</v>
          </cell>
          <cell r="D10" t="str">
            <v>May 26, 2020</v>
          </cell>
          <cell r="E10" t="str">
            <v>26.2km/h</v>
          </cell>
          <cell r="F10" t="str">
            <v>164bpm</v>
          </cell>
          <cell r="G10" t="str">
            <v>228W</v>
          </cell>
          <cell r="H10">
            <v>0.86041666666666661</v>
          </cell>
        </row>
        <row r="11">
          <cell r="C11" t="str">
            <v>Einar Ørke</v>
          </cell>
          <cell r="D11" t="str">
            <v>May 30, 2020</v>
          </cell>
          <cell r="E11" t="str">
            <v>25.6km/h</v>
          </cell>
          <cell r="F11" t="str">
            <v>148bpm</v>
          </cell>
          <cell r="G11" t="str">
            <v>549W</v>
          </cell>
          <cell r="H11">
            <v>0.88194444444444453</v>
          </cell>
        </row>
        <row r="12">
          <cell r="C12" t="str">
            <v>Jarle Nygaard</v>
          </cell>
          <cell r="D12" t="str">
            <v>May 30, 2020</v>
          </cell>
          <cell r="E12" t="str">
            <v>25.5km/h</v>
          </cell>
          <cell r="F12" t="str">
            <v>155bpm</v>
          </cell>
          <cell r="G12" t="str">
            <v>339W</v>
          </cell>
          <cell r="H12">
            <v>0.88402777777777775</v>
          </cell>
        </row>
        <row r="13">
          <cell r="C13" t="str">
            <v>Anders Aasen</v>
          </cell>
          <cell r="D13" t="str">
            <v>May 26, 2020</v>
          </cell>
          <cell r="E13" t="str">
            <v>25.2km/h</v>
          </cell>
          <cell r="F13" t="str">
            <v>162bpm</v>
          </cell>
          <cell r="G13" t="str">
            <v>415W</v>
          </cell>
          <cell r="H13">
            <v>0.8930555555555556</v>
          </cell>
        </row>
        <row r="14">
          <cell r="C14" t="str">
            <v>Magne Jensen</v>
          </cell>
          <cell r="D14" t="str">
            <v>May 26, 2020</v>
          </cell>
          <cell r="E14" t="str">
            <v>25.0km/h</v>
          </cell>
          <cell r="F14" t="str">
            <v>155bpm</v>
          </cell>
          <cell r="G14" t="str">
            <v>216W</v>
          </cell>
          <cell r="H14">
            <v>0.9</v>
          </cell>
        </row>
        <row r="15">
          <cell r="C15" t="str">
            <v>Jostein Torstenbø</v>
          </cell>
          <cell r="D15" t="str">
            <v>May 29, 2020</v>
          </cell>
          <cell r="E15" t="str">
            <v>24.9km/h</v>
          </cell>
          <cell r="F15" t="str">
            <v>161bpm</v>
          </cell>
          <cell r="G15" t="str">
            <v>212W</v>
          </cell>
          <cell r="H15">
            <v>0.90486111111111101</v>
          </cell>
        </row>
        <row r="16">
          <cell r="C16" t="str">
            <v>Knut Ove Kyte</v>
          </cell>
          <cell r="D16" t="str">
            <v>May 26, 2020</v>
          </cell>
          <cell r="E16" t="str">
            <v>24.8km/h</v>
          </cell>
          <cell r="F16" t="str">
            <v>-</v>
          </cell>
          <cell r="G16" t="str">
            <v>317W</v>
          </cell>
          <cell r="H16">
            <v>0.90763888888888899</v>
          </cell>
        </row>
        <row r="17">
          <cell r="C17" t="str">
            <v>Kjetil Sandven</v>
          </cell>
          <cell r="D17" t="str">
            <v>May 26, 2020</v>
          </cell>
          <cell r="E17" t="str">
            <v>24.6km/h</v>
          </cell>
          <cell r="F17" t="str">
            <v>174bpm</v>
          </cell>
          <cell r="G17" t="str">
            <v>356W </v>
          </cell>
          <cell r="H17">
            <v>0.9159722222222223</v>
          </cell>
        </row>
        <row r="18">
          <cell r="C18" t="str">
            <v>Georg Feed</v>
          </cell>
          <cell r="D18" t="str">
            <v>May 26, 2020</v>
          </cell>
          <cell r="E18" t="str">
            <v>24.1km/h</v>
          </cell>
          <cell r="F18" t="str">
            <v>-</v>
          </cell>
          <cell r="G18" t="str">
            <v>208W</v>
          </cell>
          <cell r="H18">
            <v>0.93680555555555556</v>
          </cell>
        </row>
        <row r="19">
          <cell r="C19" t="str">
            <v>Ole Iversen</v>
          </cell>
          <cell r="D19" t="str">
            <v>May 28, 2020</v>
          </cell>
          <cell r="E19" t="str">
            <v>23.6km/h</v>
          </cell>
          <cell r="F19" t="str">
            <v>168bpm</v>
          </cell>
          <cell r="G19" t="str">
            <v>292W</v>
          </cell>
          <cell r="H19">
            <v>0.95694444444444438</v>
          </cell>
        </row>
        <row r="20">
          <cell r="C20" t="str">
            <v>Reidar Skrunes</v>
          </cell>
          <cell r="D20" t="str">
            <v>May 29, 2020</v>
          </cell>
          <cell r="E20" t="str">
            <v>23.2km/h</v>
          </cell>
          <cell r="F20" t="str">
            <v>164bpm</v>
          </cell>
          <cell r="G20" t="str">
            <v>233W</v>
          </cell>
          <cell r="H20">
            <v>0.97222222222222221</v>
          </cell>
        </row>
        <row r="21">
          <cell r="C21" t="str">
            <v>Tor Magne Widvey Bersaas</v>
          </cell>
          <cell r="D21" t="str">
            <v>May 26, 2020</v>
          </cell>
          <cell r="E21" t="str">
            <v>22.9km/h</v>
          </cell>
          <cell r="F21" t="str">
            <v>148bpm</v>
          </cell>
          <cell r="G21" t="str">
            <v>-</v>
          </cell>
          <cell r="H21">
            <v>0.98541666666666661</v>
          </cell>
        </row>
        <row r="22">
          <cell r="C22" t="str">
            <v>Elin Steinsbø</v>
          </cell>
          <cell r="D22" t="str">
            <v>May 29, 2020</v>
          </cell>
          <cell r="E22" t="str">
            <v>22.6km/h</v>
          </cell>
          <cell r="F22" t="str">
            <v>167bpm</v>
          </cell>
          <cell r="G22" t="str">
            <v>241W</v>
          </cell>
          <cell r="H22">
            <v>0.99861111111111101</v>
          </cell>
        </row>
        <row r="23">
          <cell r="C23" t="str">
            <v>John Olav Nessa</v>
          </cell>
          <cell r="D23" t="str">
            <v>May 26, 2020</v>
          </cell>
          <cell r="E23" t="str">
            <v>22.5km/h</v>
          </cell>
          <cell r="F23" t="str">
            <v>174bpm</v>
          </cell>
          <cell r="G23" t="str">
            <v>199W</v>
          </cell>
          <cell r="H23">
            <v>1.0034722222222221</v>
          </cell>
        </row>
        <row r="24">
          <cell r="C24" t="str">
            <v>Elin Rame</v>
          </cell>
          <cell r="D24" t="str">
            <v>May 26, 2020</v>
          </cell>
          <cell r="E24" t="str">
            <v>22.1km/h</v>
          </cell>
          <cell r="F24" t="str">
            <v>163bpm</v>
          </cell>
          <cell r="G24" t="str">
            <v>229W</v>
          </cell>
          <cell r="H24">
            <v>1.0222222222222224</v>
          </cell>
        </row>
        <row r="25">
          <cell r="C25" t="str">
            <v>Jan Øivind Holgersen</v>
          </cell>
          <cell r="D25" t="str">
            <v>May 30, 2020</v>
          </cell>
          <cell r="E25" t="str">
            <v>22.0km/h</v>
          </cell>
          <cell r="F25" t="str">
            <v>169bpm</v>
          </cell>
          <cell r="G25" t="str">
            <v>261W</v>
          </cell>
          <cell r="H25">
            <v>1.0256944444444445</v>
          </cell>
        </row>
        <row r="26">
          <cell r="C26" t="str">
            <v>Jarle Søvik</v>
          </cell>
          <cell r="D26" t="str">
            <v>May 28, 2020</v>
          </cell>
          <cell r="E26" t="str">
            <v>21.8km/h</v>
          </cell>
          <cell r="F26" t="str">
            <v>-</v>
          </cell>
          <cell r="G26" t="str">
            <v>311W</v>
          </cell>
          <cell r="H26">
            <v>1.0347222222222221</v>
          </cell>
        </row>
        <row r="27">
          <cell r="C27" t="str">
            <v>Marlene Wulst</v>
          </cell>
          <cell r="D27" t="str">
            <v>May 28, 2020</v>
          </cell>
          <cell r="E27" t="str">
            <v>21.3km/h</v>
          </cell>
          <cell r="F27" t="str">
            <v>-</v>
          </cell>
          <cell r="G27" t="str">
            <v>-</v>
          </cell>
          <cell r="H27">
            <v>1.0604166666666666</v>
          </cell>
        </row>
        <row r="28">
          <cell r="C28" t="str">
            <v>Johnny Borgenvik</v>
          </cell>
          <cell r="D28" t="str">
            <v>May 26, 2020</v>
          </cell>
          <cell r="E28" t="str">
            <v>21.0km/h</v>
          </cell>
          <cell r="F28" t="str">
            <v>145bpm</v>
          </cell>
          <cell r="G28" t="str">
            <v>317W</v>
          </cell>
          <cell r="H28">
            <v>1.0715277777777776</v>
          </cell>
        </row>
        <row r="29">
          <cell r="C29" t="str">
            <v>Brage Mack Mølstre</v>
          </cell>
          <cell r="D29" t="str">
            <v>May 26, 2020</v>
          </cell>
          <cell r="E29" t="str">
            <v>20.7km/h</v>
          </cell>
          <cell r="F29" t="str">
            <v>188bpm</v>
          </cell>
          <cell r="G29" t="str">
            <v>166W</v>
          </cell>
          <cell r="H29">
            <v>1.0888888888888888</v>
          </cell>
        </row>
        <row r="30">
          <cell r="C30" t="str">
            <v>Hans Olav Myklebust</v>
          </cell>
          <cell r="D30" t="str">
            <v>May 31, 2020</v>
          </cell>
          <cell r="E30" t="str">
            <v>20.4km/h</v>
          </cell>
          <cell r="F30" t="str">
            <v>137bpm</v>
          </cell>
          <cell r="G30" t="str">
            <v>207W</v>
          </cell>
          <cell r="H30">
            <v>1.1055555555555556</v>
          </cell>
        </row>
        <row r="31">
          <cell r="C31" t="str">
            <v>Håkon Rørtveit</v>
          </cell>
          <cell r="D31" t="str">
            <v>May 28, 2020</v>
          </cell>
          <cell r="E31" t="str">
            <v>20.2km/h</v>
          </cell>
          <cell r="F31" t="str">
            <v>169bpm</v>
          </cell>
          <cell r="G31" t="str">
            <v>253W</v>
          </cell>
          <cell r="H31">
            <v>1.1180555555555556</v>
          </cell>
        </row>
        <row r="32">
          <cell r="C32" t="str">
            <v>Bjørn Erik Fagerheim</v>
          </cell>
          <cell r="D32" t="str">
            <v>May 28, 2020</v>
          </cell>
          <cell r="E32" t="str">
            <v>20.1km/h</v>
          </cell>
          <cell r="F32" t="str">
            <v>140bpm</v>
          </cell>
          <cell r="G32" t="str">
            <v>248W</v>
          </cell>
          <cell r="H32">
            <v>1.1194444444444445</v>
          </cell>
        </row>
        <row r="33">
          <cell r="C33" t="str">
            <v>frode høyvik</v>
          </cell>
          <cell r="D33" t="str">
            <v>May 28, 2020</v>
          </cell>
          <cell r="E33" t="str">
            <v>20.1km/h</v>
          </cell>
          <cell r="F33" t="str">
            <v>129bpm</v>
          </cell>
          <cell r="G33" t="str">
            <v>317W</v>
          </cell>
          <cell r="H33">
            <v>1.1201388888888888</v>
          </cell>
        </row>
        <row r="34">
          <cell r="C34" t="str">
            <v>Dag Lanton</v>
          </cell>
          <cell r="D34" t="str">
            <v>May 31, 2020</v>
          </cell>
          <cell r="E34" t="str">
            <v>19.9km/h</v>
          </cell>
          <cell r="F34" t="str">
            <v>171bpm</v>
          </cell>
          <cell r="G34" t="str">
            <v>186W</v>
          </cell>
          <cell r="H34">
            <v>1.1340277777777776</v>
          </cell>
        </row>
        <row r="35">
          <cell r="C35" t="str">
            <v>Torgeir Lilleskog</v>
          </cell>
          <cell r="D35" t="str">
            <v>May 30, 2020</v>
          </cell>
          <cell r="E35" t="str">
            <v>19.8km/h</v>
          </cell>
          <cell r="F35" t="str">
            <v>168bpm</v>
          </cell>
          <cell r="G35" t="str">
            <v>252W</v>
          </cell>
          <cell r="H35">
            <v>1.1395833333333334</v>
          </cell>
        </row>
        <row r="36">
          <cell r="C36" t="str">
            <v>Rasmus Hauge</v>
          </cell>
          <cell r="D36" t="str">
            <v>May 25, 2020</v>
          </cell>
          <cell r="E36" t="str">
            <v>19.7km/h</v>
          </cell>
          <cell r="F36" t="str">
            <v>176bpm</v>
          </cell>
          <cell r="G36" t="str">
            <v>283W</v>
          </cell>
          <cell r="H36">
            <v>1.1430555555555555</v>
          </cell>
        </row>
        <row r="37">
          <cell r="C37" t="str">
            <v>Kyrre Rødeseike</v>
          </cell>
          <cell r="D37" t="str">
            <v>May 29, 2020</v>
          </cell>
          <cell r="E37" t="str">
            <v>19.0km/h</v>
          </cell>
          <cell r="F37" t="str">
            <v>172bpm</v>
          </cell>
          <cell r="G37" t="str">
            <v>417W</v>
          </cell>
          <cell r="H37">
            <v>1.1861111111111111</v>
          </cell>
        </row>
        <row r="38">
          <cell r="C38" t="str">
            <v>Ørjan Reinertsen</v>
          </cell>
          <cell r="D38" t="str">
            <v>May 28, 2020</v>
          </cell>
          <cell r="E38" t="str">
            <v>18.7km/h</v>
          </cell>
          <cell r="F38" t="str">
            <v>176bpm</v>
          </cell>
          <cell r="G38" t="str">
            <v>191W</v>
          </cell>
          <cell r="H38">
            <v>1.2041666666666666</v>
          </cell>
        </row>
        <row r="39">
          <cell r="C39" t="str">
            <v>Trym Mølstre</v>
          </cell>
          <cell r="D39" t="str">
            <v>May 26, 2020</v>
          </cell>
          <cell r="E39" t="str">
            <v>18.6km/h</v>
          </cell>
          <cell r="F39" t="str">
            <v>186bpm</v>
          </cell>
          <cell r="G39" t="str">
            <v>152W</v>
          </cell>
          <cell r="H39">
            <v>1.211111111111111</v>
          </cell>
        </row>
        <row r="40">
          <cell r="C40" t="str">
            <v>Bjørn Helge Sandsgård</v>
          </cell>
          <cell r="D40" t="str">
            <v>May 25, 2020</v>
          </cell>
          <cell r="E40" t="str">
            <v>18.6km/h</v>
          </cell>
          <cell r="F40" t="str">
            <v>-</v>
          </cell>
          <cell r="G40" t="str">
            <v>148W</v>
          </cell>
          <cell r="H40">
            <v>1.2145833333333333</v>
          </cell>
        </row>
        <row r="41">
          <cell r="C41" t="str">
            <v>kjell reidar Tordal</v>
          </cell>
          <cell r="D41" t="str">
            <v>May 31, 2020</v>
          </cell>
          <cell r="E41" t="str">
            <v>18.0km/h</v>
          </cell>
          <cell r="F41" t="str">
            <v>145bpm</v>
          </cell>
          <cell r="G41" t="str">
            <v>164W</v>
          </cell>
          <cell r="H41">
            <v>1.2548611111111112</v>
          </cell>
        </row>
        <row r="42">
          <cell r="C42" t="str">
            <v>Kim Martin Simonsen</v>
          </cell>
          <cell r="D42" t="str">
            <v>May 27, 2020</v>
          </cell>
          <cell r="E42" t="str">
            <v>15.2km/h</v>
          </cell>
          <cell r="F42" t="str">
            <v>154bpm</v>
          </cell>
          <cell r="G42" t="str">
            <v>155W</v>
          </cell>
          <cell r="H42">
            <v>1.4847222222222223</v>
          </cell>
        </row>
        <row r="43">
          <cell r="C43" t="str">
            <v>Kristoffer Klette</v>
          </cell>
          <cell r="D43" t="str">
            <v>May 27, 2020</v>
          </cell>
          <cell r="E43" t="str">
            <v>14.5km/h</v>
          </cell>
          <cell r="F43" t="str">
            <v>159bpm</v>
          </cell>
          <cell r="G43" t="str">
            <v>163W</v>
          </cell>
          <cell r="H43">
            <v>1.5513888888888889</v>
          </cell>
        </row>
        <row r="44">
          <cell r="C44" t="str">
            <v>Oddvar Eriksen</v>
          </cell>
          <cell r="D44" t="str">
            <v>May 26, 2020</v>
          </cell>
          <cell r="E44" t="str">
            <v>13.9km/h</v>
          </cell>
          <cell r="F44" t="str">
            <v>163bpm</v>
          </cell>
          <cell r="G44" t="str">
            <v>170W</v>
          </cell>
          <cell r="H44">
            <v>1.6263888888888889</v>
          </cell>
        </row>
        <row r="45">
          <cell r="C45" t="str">
            <v>Ingvard Frøyland</v>
          </cell>
          <cell r="D45" t="str">
            <v>May 28, 2020</v>
          </cell>
          <cell r="E45" t="str">
            <v>10.3km/h</v>
          </cell>
          <cell r="F45" t="str">
            <v>120bpm</v>
          </cell>
          <cell r="G45" t="str">
            <v>99W</v>
          </cell>
          <cell r="H45">
            <v>2.1958333333333333</v>
          </cell>
        </row>
      </sheetData>
      <sheetData sheetId="5">
        <row r="3">
          <cell r="C3" t="str">
            <v>Mikal Iden</v>
          </cell>
          <cell r="D3" t="str">
            <v>Jun 2, 2020</v>
          </cell>
          <cell r="E3" t="str">
            <v>43.3km/h</v>
          </cell>
          <cell r="F3" t="str">
            <v>174bpm</v>
          </cell>
          <cell r="G3" t="str">
            <v>342W </v>
          </cell>
          <cell r="H3">
            <v>1.6993055555555554</v>
          </cell>
        </row>
        <row r="4">
          <cell r="C4" t="str">
            <v>Morten ツ Storesund</v>
          </cell>
          <cell r="D4" t="str">
            <v>Jun 2, 2020</v>
          </cell>
          <cell r="E4" t="str">
            <v>41.4km/h</v>
          </cell>
          <cell r="F4" t="str">
            <v>-</v>
          </cell>
          <cell r="G4" t="str">
            <v>312W </v>
          </cell>
          <cell r="H4">
            <v>1.7770833333333333</v>
          </cell>
        </row>
        <row r="5">
          <cell r="C5" t="str">
            <v>Rune Vidar Vestre</v>
          </cell>
          <cell r="D5" t="str">
            <v>Jun 3, 2020</v>
          </cell>
          <cell r="E5" t="str">
            <v>40.6km/h</v>
          </cell>
          <cell r="F5" t="str">
            <v>161bpm</v>
          </cell>
          <cell r="G5" t="str">
            <v>388W </v>
          </cell>
          <cell r="H5">
            <v>1.815277777777778</v>
          </cell>
        </row>
        <row r="6">
          <cell r="C6" t="str">
            <v>Martin Brandt</v>
          </cell>
          <cell r="D6" t="str">
            <v>Jun 3, 2020</v>
          </cell>
          <cell r="E6" t="str">
            <v>39.7km/h</v>
          </cell>
          <cell r="F6" t="str">
            <v>161bpm</v>
          </cell>
          <cell r="G6" t="str">
            <v>317W </v>
          </cell>
          <cell r="H6">
            <v>1.8534722222222222</v>
          </cell>
        </row>
        <row r="7">
          <cell r="C7" t="str">
            <v>Kjetil Sandven</v>
          </cell>
          <cell r="D7" t="str">
            <v>Jun 2, 2020</v>
          </cell>
          <cell r="E7" t="str">
            <v>39.3km/h</v>
          </cell>
          <cell r="F7" t="str">
            <v>173bpm</v>
          </cell>
          <cell r="G7" t="str">
            <v>322W </v>
          </cell>
          <cell r="H7">
            <v>1.875</v>
          </cell>
        </row>
        <row r="8">
          <cell r="C8" t="str">
            <v>Anders Aasen</v>
          </cell>
          <cell r="D8" t="str">
            <v>Jun 2, 2020</v>
          </cell>
          <cell r="E8" t="str">
            <v>39.0km/h</v>
          </cell>
          <cell r="F8" t="str">
            <v>163bpm</v>
          </cell>
          <cell r="G8" t="str">
            <v>324W</v>
          </cell>
          <cell r="H8">
            <v>1.8875</v>
          </cell>
        </row>
        <row r="9">
          <cell r="C9" t="str">
            <v>Tor Erik Lindøe</v>
          </cell>
          <cell r="D9" t="str">
            <v>Jun 2, 2020</v>
          </cell>
          <cell r="E9" t="str">
            <v>39.0km/h</v>
          </cell>
          <cell r="F9" t="str">
            <v>168bpm</v>
          </cell>
          <cell r="G9" t="str">
            <v>302W </v>
          </cell>
          <cell r="H9">
            <v>1.8895833333333334</v>
          </cell>
        </row>
        <row r="10">
          <cell r="C10" t="str">
            <v>Gunnar Hauso</v>
          </cell>
          <cell r="D10" t="str">
            <v>Jun 3, 2020</v>
          </cell>
          <cell r="E10" t="str">
            <v>38.2km/h</v>
          </cell>
          <cell r="F10" t="str">
            <v>161bpm</v>
          </cell>
          <cell r="G10" t="str">
            <v>271W</v>
          </cell>
          <cell r="H10">
            <v>1.9291666666666665</v>
          </cell>
        </row>
        <row r="11">
          <cell r="C11" t="str">
            <v>Knut Einar Lønning</v>
          </cell>
          <cell r="D11" t="str">
            <v>Jun 6, 2020</v>
          </cell>
          <cell r="E11" t="str">
            <v>38.1km/h</v>
          </cell>
          <cell r="F11" t="str">
            <v>174bpm</v>
          </cell>
          <cell r="G11" t="str">
            <v>329W </v>
          </cell>
          <cell r="H11">
            <v>1.9298611111111112</v>
          </cell>
        </row>
        <row r="12">
          <cell r="C12" t="str">
            <v>Jan Espen Lanton</v>
          </cell>
          <cell r="D12" t="str">
            <v>Jun 3, 2020</v>
          </cell>
          <cell r="E12" t="str">
            <v>38.1km/h</v>
          </cell>
          <cell r="F12" t="str">
            <v>-</v>
          </cell>
          <cell r="G12" t="str">
            <v>285W </v>
          </cell>
          <cell r="H12">
            <v>1.934722222222222</v>
          </cell>
        </row>
        <row r="13">
          <cell r="C13" t="str">
            <v>Leif-Inge Mjånes</v>
          </cell>
          <cell r="D13" t="str">
            <v>Jun 6, 2020</v>
          </cell>
          <cell r="E13" t="str">
            <v>37.7km/h</v>
          </cell>
          <cell r="F13" t="str">
            <v>175bpm</v>
          </cell>
          <cell r="G13" t="str">
            <v>303W</v>
          </cell>
          <cell r="H13">
            <v>1.9527777777777777</v>
          </cell>
        </row>
        <row r="14">
          <cell r="C14" t="str">
            <v>Torodd Solvang</v>
          </cell>
          <cell r="D14" t="str">
            <v>Jun 2, 2020</v>
          </cell>
          <cell r="E14" t="str">
            <v>37.6km/h</v>
          </cell>
          <cell r="F14" t="str">
            <v>158bpm</v>
          </cell>
          <cell r="G14" t="str">
            <v>261W </v>
          </cell>
          <cell r="H14">
            <v>1.9569444444444446</v>
          </cell>
        </row>
        <row r="15">
          <cell r="C15" t="str">
            <v>frode høyvik</v>
          </cell>
          <cell r="D15" t="str">
            <v>Jun 7, 2020</v>
          </cell>
          <cell r="E15" t="str">
            <v>37.0km/h</v>
          </cell>
          <cell r="F15" t="str">
            <v>161bpm</v>
          </cell>
          <cell r="G15" t="str">
            <v>339W </v>
          </cell>
          <cell r="H15">
            <v>1.9916666666666665</v>
          </cell>
        </row>
        <row r="16">
          <cell r="C16" t="str">
            <v>Henning Johnsen</v>
          </cell>
          <cell r="D16" t="str">
            <v>Jun 3, 2020</v>
          </cell>
          <cell r="E16" t="str">
            <v>36.9km/h</v>
          </cell>
          <cell r="F16" t="str">
            <v>160bpm</v>
          </cell>
          <cell r="G16" t="str">
            <v>302W </v>
          </cell>
          <cell r="H16">
            <v>1.9958333333333333</v>
          </cell>
        </row>
        <row r="17">
          <cell r="C17" t="str">
            <v>Georg Feed</v>
          </cell>
          <cell r="D17" t="str">
            <v>Jun 3, 2020</v>
          </cell>
          <cell r="E17" t="str">
            <v>36.7km/h</v>
          </cell>
          <cell r="F17" t="str">
            <v>-</v>
          </cell>
          <cell r="G17" t="str">
            <v>354W </v>
          </cell>
          <cell r="H17">
            <v>2.004861111111111</v>
          </cell>
        </row>
        <row r="18">
          <cell r="C18" t="str">
            <v>Reidar Skrunes</v>
          </cell>
          <cell r="D18" t="str">
            <v>Jun 3, 2020</v>
          </cell>
          <cell r="E18" t="str">
            <v>36.7km/h</v>
          </cell>
          <cell r="F18" t="str">
            <v>156bpm</v>
          </cell>
          <cell r="G18" t="str">
            <v>295W </v>
          </cell>
          <cell r="H18">
            <v>2.0069444444444442</v>
          </cell>
        </row>
        <row r="19">
          <cell r="C19" t="str">
            <v>Ørjan Reinertsen</v>
          </cell>
          <cell r="D19" t="str">
            <v>Jun 2, 2020</v>
          </cell>
          <cell r="E19" t="str">
            <v>36.6km/h</v>
          </cell>
          <cell r="F19" t="str">
            <v>178bpm</v>
          </cell>
          <cell r="G19" t="str">
            <v>264W</v>
          </cell>
          <cell r="H19">
            <v>2.0131944444444447</v>
          </cell>
        </row>
        <row r="20">
          <cell r="C20" t="str">
            <v>Elmar Eliassen</v>
          </cell>
          <cell r="D20" t="str">
            <v>Jun 6, 2020</v>
          </cell>
          <cell r="E20" t="str">
            <v>36.3km/h</v>
          </cell>
          <cell r="F20" t="str">
            <v>167bpm</v>
          </cell>
          <cell r="G20" t="str">
            <v>269W</v>
          </cell>
          <cell r="H20">
            <v>2.0277777777777777</v>
          </cell>
        </row>
        <row r="21">
          <cell r="C21" t="str">
            <v>Marlene Wulst</v>
          </cell>
          <cell r="D21" t="str">
            <v>Jun 5, 2020</v>
          </cell>
          <cell r="E21" t="str">
            <v>36.3km/h</v>
          </cell>
          <cell r="F21" t="str">
            <v>-</v>
          </cell>
          <cell r="G21" t="str">
            <v>-</v>
          </cell>
          <cell r="H21">
            <v>2.0291666666666668</v>
          </cell>
        </row>
        <row r="22">
          <cell r="C22" t="str">
            <v>Espen Grunnaleite</v>
          </cell>
          <cell r="D22" t="str">
            <v>Jun 6, 2020</v>
          </cell>
          <cell r="E22" t="str">
            <v>36.3km/h</v>
          </cell>
          <cell r="F22" t="str">
            <v>146bpm</v>
          </cell>
          <cell r="G22" t="str">
            <v>250W </v>
          </cell>
          <cell r="H22">
            <v>2.0305555555555554</v>
          </cell>
        </row>
        <row r="23">
          <cell r="C23" t="str">
            <v>Hallvard Kolnes</v>
          </cell>
          <cell r="D23" t="str">
            <v>Jun 4, 2020</v>
          </cell>
          <cell r="E23" t="str">
            <v>36.1km/h</v>
          </cell>
          <cell r="F23" t="str">
            <v>179bpm</v>
          </cell>
          <cell r="G23" t="str">
            <v>292W </v>
          </cell>
          <cell r="H23">
            <v>2.0368055555555555</v>
          </cell>
        </row>
        <row r="24">
          <cell r="C24" t="str">
            <v>Idar Simonsen</v>
          </cell>
          <cell r="D24" t="str">
            <v>Jun 3, 2020</v>
          </cell>
          <cell r="E24" t="str">
            <v>36.0km/h</v>
          </cell>
          <cell r="F24" t="str">
            <v>165bpm</v>
          </cell>
          <cell r="G24" t="str">
            <v>245W</v>
          </cell>
          <cell r="H24">
            <v>2.0423611111111111</v>
          </cell>
        </row>
        <row r="25">
          <cell r="C25" t="str">
            <v>Erik Madsen</v>
          </cell>
          <cell r="D25" t="str">
            <v>Jun 5, 2020</v>
          </cell>
          <cell r="E25" t="str">
            <v>36.0km/h</v>
          </cell>
          <cell r="F25" t="str">
            <v>150bpm</v>
          </cell>
          <cell r="G25" t="str">
            <v>293W </v>
          </cell>
          <cell r="H25">
            <v>2.0444444444444447</v>
          </cell>
        </row>
        <row r="26">
          <cell r="C26" t="str">
            <v>Ola Vestbø</v>
          </cell>
          <cell r="D26" t="str">
            <v>Jun 5, 2020</v>
          </cell>
          <cell r="E26" t="str">
            <v>36.0km/h</v>
          </cell>
          <cell r="F26" t="str">
            <v>163bpm</v>
          </cell>
          <cell r="G26" t="str">
            <v>-</v>
          </cell>
          <cell r="H26">
            <v>2.0451388888888888</v>
          </cell>
        </row>
        <row r="27">
          <cell r="C27" t="str">
            <v>Hans Olav Myklebust</v>
          </cell>
          <cell r="D27" t="str">
            <v>Jun 5, 2020</v>
          </cell>
          <cell r="E27" t="str">
            <v>35.9km/h</v>
          </cell>
          <cell r="F27" t="str">
            <v>154bpm</v>
          </cell>
          <cell r="G27" t="str">
            <v>270W </v>
          </cell>
          <cell r="H27">
            <v>2.0520833333333335</v>
          </cell>
        </row>
        <row r="28">
          <cell r="C28" t="str">
            <v>Magne Jensen</v>
          </cell>
          <cell r="D28" t="str">
            <v>Jun 3, 2020</v>
          </cell>
          <cell r="E28" t="str">
            <v>35.9km/h</v>
          </cell>
          <cell r="F28" t="str">
            <v>154bpm</v>
          </cell>
          <cell r="G28" t="str">
            <v>221W</v>
          </cell>
          <cell r="H28">
            <v>2.0527777777777776</v>
          </cell>
        </row>
        <row r="29">
          <cell r="C29" t="str">
            <v>Pål Stolt-Nielsen Reksten 🇳🇴</v>
          </cell>
          <cell r="D29" t="str">
            <v>Jun 3, 2020</v>
          </cell>
          <cell r="E29" t="str">
            <v>35.8km/h</v>
          </cell>
          <cell r="F29" t="str">
            <v>172bpm</v>
          </cell>
          <cell r="G29" t="str">
            <v>289W</v>
          </cell>
          <cell r="H29">
            <v>2.0562499999999999</v>
          </cell>
        </row>
        <row r="30">
          <cell r="C30" t="str">
            <v>Remi Torsteinsen</v>
          </cell>
          <cell r="D30" t="str">
            <v>Jun 6, 2020</v>
          </cell>
          <cell r="E30" t="str">
            <v>35.7km/h</v>
          </cell>
          <cell r="F30" t="str">
            <v>163bpm</v>
          </cell>
          <cell r="G30" t="str">
            <v>271W </v>
          </cell>
          <cell r="H30">
            <v>2.0638888888888887</v>
          </cell>
        </row>
        <row r="31">
          <cell r="C31" t="str">
            <v>Vegard Vaaga</v>
          </cell>
          <cell r="D31" t="str">
            <v>Jun 3, 2020</v>
          </cell>
          <cell r="E31" t="str">
            <v>35.6km/h</v>
          </cell>
          <cell r="F31" t="str">
            <v>165bpm</v>
          </cell>
          <cell r="G31" t="str">
            <v>264W </v>
          </cell>
          <cell r="H31">
            <v>2.0659722222222223</v>
          </cell>
        </row>
        <row r="32">
          <cell r="C32" t="str">
            <v>Jan Ivar Bringedal</v>
          </cell>
          <cell r="D32" t="str">
            <v>Jun 1, 2020</v>
          </cell>
          <cell r="E32" t="str">
            <v>35.6km/h</v>
          </cell>
          <cell r="F32" t="str">
            <v>174bpm</v>
          </cell>
          <cell r="G32" t="str">
            <v>332W </v>
          </cell>
          <cell r="H32">
            <v>2.067361111111111</v>
          </cell>
        </row>
        <row r="33">
          <cell r="C33" t="str">
            <v>Jahn Otto Kallevik</v>
          </cell>
          <cell r="D33" t="str">
            <v>Jun 6, 2020</v>
          </cell>
          <cell r="E33" t="str">
            <v>35.3km/h</v>
          </cell>
          <cell r="F33" t="str">
            <v>180bpm</v>
          </cell>
          <cell r="G33" t="str">
            <v>245W </v>
          </cell>
          <cell r="H33">
            <v>2.0868055555555558</v>
          </cell>
        </row>
        <row r="34">
          <cell r="C34" t="str">
            <v>Elin Rame</v>
          </cell>
          <cell r="D34" t="str">
            <v>Jun 3, 2020</v>
          </cell>
          <cell r="E34" t="str">
            <v>35.1km/h</v>
          </cell>
          <cell r="F34" t="str">
            <v>-</v>
          </cell>
          <cell r="G34" t="str">
            <v>211W</v>
          </cell>
          <cell r="H34">
            <v>2.0993055555555555</v>
          </cell>
        </row>
        <row r="35">
          <cell r="C35" t="str">
            <v>Erlend Myklebust</v>
          </cell>
          <cell r="D35" t="str">
            <v>Jun 7, 2020</v>
          </cell>
          <cell r="E35" t="str">
            <v>35.0km/h</v>
          </cell>
          <cell r="F35" t="str">
            <v>170bpm</v>
          </cell>
          <cell r="G35" t="str">
            <v>153W</v>
          </cell>
          <cell r="H35">
            <v>2.1013888888888888</v>
          </cell>
        </row>
        <row r="36">
          <cell r="C36" t="str">
            <v>Paul Magne Skjold</v>
          </cell>
          <cell r="D36" t="str">
            <v>Jun 2, 2020</v>
          </cell>
          <cell r="E36" t="str">
            <v>35.0km/h</v>
          </cell>
          <cell r="F36" t="str">
            <v>-</v>
          </cell>
          <cell r="G36" t="str">
            <v>-</v>
          </cell>
          <cell r="H36">
            <v>2.1062499999999997</v>
          </cell>
        </row>
        <row r="37">
          <cell r="C37" t="str">
            <v>Kjell Martin Dyrset</v>
          </cell>
          <cell r="D37" t="str">
            <v>Jun 6, 2020</v>
          </cell>
          <cell r="E37" t="str">
            <v>34.8km/h</v>
          </cell>
          <cell r="F37" t="str">
            <v>144bpm</v>
          </cell>
          <cell r="G37" t="str">
            <v>283W </v>
          </cell>
          <cell r="H37">
            <v>2.1173611111111112</v>
          </cell>
        </row>
        <row r="38">
          <cell r="C38" t="str">
            <v>Bård Kristian Bårdsen</v>
          </cell>
          <cell r="D38" t="str">
            <v>Jun 5, 2020</v>
          </cell>
          <cell r="E38" t="str">
            <v>34.6km/h</v>
          </cell>
          <cell r="F38" t="str">
            <v>156bpm</v>
          </cell>
          <cell r="G38" t="str">
            <v>-</v>
          </cell>
          <cell r="H38">
            <v>2.125</v>
          </cell>
        </row>
        <row r="39">
          <cell r="C39" t="str">
            <v>Kjetil Toth</v>
          </cell>
          <cell r="D39" t="str">
            <v>Jun 2, 2020</v>
          </cell>
          <cell r="E39" t="str">
            <v>34.6km/h</v>
          </cell>
          <cell r="F39" t="str">
            <v>137bpm</v>
          </cell>
          <cell r="G39" t="str">
            <v>240W </v>
          </cell>
          <cell r="H39">
            <v>2.129861111111111</v>
          </cell>
        </row>
        <row r="40">
          <cell r="C40" t="str">
            <v>Thomas Eriksen</v>
          </cell>
          <cell r="D40" t="str">
            <v>Jun 3, 2020</v>
          </cell>
          <cell r="E40" t="str">
            <v>34.4km/h</v>
          </cell>
          <cell r="F40" t="str">
            <v>-</v>
          </cell>
          <cell r="G40" t="str">
            <v>199W</v>
          </cell>
          <cell r="H40">
            <v>2.1395833333333334</v>
          </cell>
        </row>
        <row r="41">
          <cell r="C41" t="str">
            <v>Arild Storesund</v>
          </cell>
          <cell r="D41" t="str">
            <v>Jun 6, 2020</v>
          </cell>
          <cell r="E41" t="str">
            <v>34.3km/h</v>
          </cell>
          <cell r="F41" t="str">
            <v>173bpm</v>
          </cell>
          <cell r="G41" t="str">
            <v>227W </v>
          </cell>
          <cell r="H41">
            <v>2.1458333333333335</v>
          </cell>
        </row>
        <row r="42">
          <cell r="C42" t="str">
            <v>Morten Haaheim</v>
          </cell>
          <cell r="D42" t="str">
            <v>Jun 3, 2020</v>
          </cell>
          <cell r="E42" t="str">
            <v>34.3km/h</v>
          </cell>
          <cell r="F42" t="str">
            <v>161bpm</v>
          </cell>
          <cell r="G42" t="str">
            <v>276W </v>
          </cell>
          <cell r="H42">
            <v>2.1465277777777776</v>
          </cell>
        </row>
        <row r="43">
          <cell r="C43" t="str">
            <v>Johannes Naley</v>
          </cell>
          <cell r="D43" t="str">
            <v>Jun 3, 2020</v>
          </cell>
          <cell r="E43" t="str">
            <v>34.3km/h</v>
          </cell>
          <cell r="F43" t="str">
            <v>-</v>
          </cell>
          <cell r="G43" t="str">
            <v>197W</v>
          </cell>
          <cell r="H43">
            <v>2.1486111111111112</v>
          </cell>
        </row>
        <row r="44">
          <cell r="C44" t="str">
            <v>John Olav Nessa</v>
          </cell>
          <cell r="D44" t="str">
            <v>Jun 5, 2020</v>
          </cell>
          <cell r="E44" t="str">
            <v>34.1km/h</v>
          </cell>
          <cell r="F44" t="str">
            <v>170bpm</v>
          </cell>
          <cell r="G44" t="str">
            <v>269W </v>
          </cell>
          <cell r="H44">
            <v>2.1590277777777778</v>
          </cell>
        </row>
        <row r="45">
          <cell r="C45" t="str">
            <v>Sjur Tollevik</v>
          </cell>
          <cell r="D45" t="str">
            <v>Jun 6, 2020</v>
          </cell>
          <cell r="E45" t="str">
            <v>33.8km/h</v>
          </cell>
          <cell r="F45" t="str">
            <v>182bpm</v>
          </cell>
          <cell r="G45" t="str">
            <v>200W</v>
          </cell>
          <cell r="H45">
            <v>2.1798611111111112</v>
          </cell>
        </row>
        <row r="46">
          <cell r="C46" t="str">
            <v>Emil Bårdsen</v>
          </cell>
          <cell r="D46" t="str">
            <v>Jun 3, 2020</v>
          </cell>
          <cell r="E46" t="str">
            <v>33.7km/h</v>
          </cell>
          <cell r="F46" t="str">
            <v>-</v>
          </cell>
          <cell r="G46" t="str">
            <v>-</v>
          </cell>
          <cell r="H46">
            <v>2.1812499999999999</v>
          </cell>
        </row>
        <row r="47">
          <cell r="C47" t="str">
            <v>Kristoffer Tungland</v>
          </cell>
          <cell r="D47" t="str">
            <v>Jun 3, 2020</v>
          </cell>
          <cell r="E47" t="str">
            <v>33.3km/h</v>
          </cell>
          <cell r="F47" t="str">
            <v>157bpm</v>
          </cell>
          <cell r="G47" t="str">
            <v>143W </v>
          </cell>
          <cell r="H47">
            <v>2.2083333333333335</v>
          </cell>
        </row>
        <row r="48">
          <cell r="C48" t="str">
            <v>Dag Lanton</v>
          </cell>
          <cell r="D48" t="str">
            <v>Jun 6, 2020</v>
          </cell>
          <cell r="E48" t="str">
            <v>33.3km/h</v>
          </cell>
          <cell r="F48" t="str">
            <v>168bpm</v>
          </cell>
          <cell r="G48" t="str">
            <v>202W</v>
          </cell>
          <cell r="H48">
            <v>2.2104166666666667</v>
          </cell>
        </row>
        <row r="49">
          <cell r="C49" t="str">
            <v>kjell reidar Tordal</v>
          </cell>
          <cell r="D49" t="str">
            <v>Jun 5, 2020</v>
          </cell>
          <cell r="E49" t="str">
            <v>33.2km/h</v>
          </cell>
          <cell r="F49" t="str">
            <v>147bpm</v>
          </cell>
          <cell r="G49" t="str">
            <v>193W</v>
          </cell>
          <cell r="H49">
            <v>2.2159722222222222</v>
          </cell>
        </row>
        <row r="50">
          <cell r="C50" t="str">
            <v>John Erik Natland</v>
          </cell>
          <cell r="D50" t="str">
            <v>Jun 3, 2020</v>
          </cell>
          <cell r="E50" t="str">
            <v>33.1km/h</v>
          </cell>
          <cell r="F50" t="str">
            <v>163bpm</v>
          </cell>
          <cell r="G50" t="str">
            <v>269W </v>
          </cell>
          <cell r="H50">
            <v>2.2215277777777778</v>
          </cell>
        </row>
        <row r="51">
          <cell r="C51" t="str">
            <v>Trym Mølstre</v>
          </cell>
          <cell r="D51" t="str">
            <v>Jun 3, 2020</v>
          </cell>
          <cell r="E51" t="str">
            <v>33.0km/h</v>
          </cell>
          <cell r="F51" t="str">
            <v>175bpm</v>
          </cell>
          <cell r="G51" t="str">
            <v>197W</v>
          </cell>
          <cell r="H51">
            <v>2.2340277777777779</v>
          </cell>
        </row>
        <row r="52">
          <cell r="C52" t="str">
            <v>Brage Mack Mølstre</v>
          </cell>
          <cell r="D52" t="str">
            <v>Jun 3, 2020</v>
          </cell>
          <cell r="E52" t="str">
            <v>32.6km/h</v>
          </cell>
          <cell r="F52" t="str">
            <v>171bpm</v>
          </cell>
          <cell r="G52" t="str">
            <v>180W</v>
          </cell>
          <cell r="H52">
            <v>2.2583333333333333</v>
          </cell>
        </row>
        <row r="53">
          <cell r="C53" t="str">
            <v>Steinar Hetland</v>
          </cell>
          <cell r="D53" t="str">
            <v>Jun 3, 2020</v>
          </cell>
          <cell r="E53" t="str">
            <v>32.2km/h</v>
          </cell>
          <cell r="F53" t="str">
            <v>153bpm</v>
          </cell>
          <cell r="G53" t="str">
            <v>188W</v>
          </cell>
          <cell r="H53">
            <v>2.2840277777777778</v>
          </cell>
        </row>
        <row r="54">
          <cell r="C54" t="str">
            <v>Kyrre Rødeseike</v>
          </cell>
          <cell r="D54" t="str">
            <v>Jun 3, 2020</v>
          </cell>
          <cell r="E54" t="str">
            <v>32.1km/h</v>
          </cell>
          <cell r="F54" t="str">
            <v>173bpm</v>
          </cell>
          <cell r="G54" t="str">
            <v>204W</v>
          </cell>
          <cell r="H54">
            <v>2.2944444444444447</v>
          </cell>
        </row>
        <row r="55">
          <cell r="C55" t="str">
            <v>Ida Burrows</v>
          </cell>
          <cell r="D55" t="str">
            <v>Jun 5, 2020</v>
          </cell>
          <cell r="E55" t="str">
            <v>31.8km/h</v>
          </cell>
          <cell r="F55" t="str">
            <v>170bpm</v>
          </cell>
          <cell r="G55" t="str">
            <v>186W </v>
          </cell>
          <cell r="H55">
            <v>2.3118055555555554</v>
          </cell>
        </row>
        <row r="56">
          <cell r="C56" t="str">
            <v>Kjetil Våge</v>
          </cell>
          <cell r="D56" t="str">
            <v>Jun 7, 2020</v>
          </cell>
          <cell r="E56" t="str">
            <v>31.2km/h</v>
          </cell>
          <cell r="F56" t="str">
            <v>148bpm</v>
          </cell>
          <cell r="G56" t="str">
            <v>-</v>
          </cell>
          <cell r="H56">
            <v>2.3562499999999997</v>
          </cell>
        </row>
        <row r="57">
          <cell r="C57" t="str">
            <v>Morten Roth Stranden</v>
          </cell>
          <cell r="D57" t="str">
            <v>Jun 5, 2020</v>
          </cell>
          <cell r="E57" t="str">
            <v>31.0km/h</v>
          </cell>
          <cell r="F57" t="str">
            <v>158bpm</v>
          </cell>
          <cell r="G57" t="str">
            <v>173W</v>
          </cell>
          <cell r="H57">
            <v>2.3784722222222223</v>
          </cell>
        </row>
        <row r="58">
          <cell r="C58" t="str">
            <v>Irving Haraldson</v>
          </cell>
          <cell r="D58" t="str">
            <v>Jun 6, 2020</v>
          </cell>
          <cell r="E58" t="str">
            <v>30.3km/h</v>
          </cell>
          <cell r="F58" t="str">
            <v>149bpm</v>
          </cell>
          <cell r="G58" t="str">
            <v>161W</v>
          </cell>
          <cell r="H58">
            <v>2.4333333333333331</v>
          </cell>
        </row>
        <row r="59">
          <cell r="C59" t="str">
            <v>jan grannes</v>
          </cell>
          <cell r="D59" t="str">
            <v>Jun 3, 2020</v>
          </cell>
          <cell r="E59" t="str">
            <v>29.9km/h</v>
          </cell>
          <cell r="F59" t="str">
            <v>162bpm</v>
          </cell>
          <cell r="G59" t="str">
            <v>152W</v>
          </cell>
          <cell r="H59">
            <v>2.4652777777777777</v>
          </cell>
        </row>
        <row r="60">
          <cell r="C60" t="str">
            <v>Leander Vestre</v>
          </cell>
          <cell r="D60" t="str">
            <v>Jun 3, 2020</v>
          </cell>
          <cell r="E60" t="str">
            <v>29.3km/h</v>
          </cell>
          <cell r="F60" t="str">
            <v>-</v>
          </cell>
          <cell r="G60" t="str">
            <v>191W </v>
          </cell>
          <cell r="H60">
            <v>4.1817129629629628E-2</v>
          </cell>
        </row>
        <row r="61">
          <cell r="C61" t="str">
            <v>Kay Rune Eriksen</v>
          </cell>
          <cell r="D61" t="str">
            <v>Jun 7, 2020</v>
          </cell>
          <cell r="E61" t="str">
            <v>28.8km/h</v>
          </cell>
          <cell r="F61" t="str">
            <v>159bpm</v>
          </cell>
          <cell r="G61" t="str">
            <v>172W</v>
          </cell>
          <cell r="H61">
            <v>4.2569444444444444E-2</v>
          </cell>
        </row>
        <row r="62">
          <cell r="C62" t="str">
            <v>Tine Marlen Waller</v>
          </cell>
          <cell r="D62" t="str">
            <v>Jun 7, 2020</v>
          </cell>
          <cell r="E62" t="str">
            <v>26.7km/h</v>
          </cell>
          <cell r="F62" t="str">
            <v>-</v>
          </cell>
          <cell r="G62" t="str">
            <v>-</v>
          </cell>
          <cell r="H62">
            <v>4.594907407407408E-2</v>
          </cell>
        </row>
      </sheetData>
      <sheetData sheetId="6">
        <row r="3">
          <cell r="C3" t="str">
            <v>Rune Vidar Vestre</v>
          </cell>
          <cell r="D3" t="str">
            <v>Jun 13, 2020</v>
          </cell>
          <cell r="E3" t="str">
            <v>30.0km/h</v>
          </cell>
          <cell r="F3" t="str">
            <v>168bpm</v>
          </cell>
          <cell r="G3" t="str">
            <v>419W </v>
          </cell>
          <cell r="H3">
            <v>0.67986111111111114</v>
          </cell>
        </row>
        <row r="4">
          <cell r="C4" t="str">
            <v>Morten ツ Storesund</v>
          </cell>
          <cell r="D4" t="str">
            <v>Jun 13, 2020</v>
          </cell>
          <cell r="E4" t="str">
            <v>29.7km/h</v>
          </cell>
          <cell r="F4" t="str">
            <v>-</v>
          </cell>
          <cell r="G4" t="str">
            <v>322W </v>
          </cell>
          <cell r="H4">
            <v>0.68611111111111101</v>
          </cell>
        </row>
        <row r="5">
          <cell r="C5" t="str">
            <v>Sølve Magnus Skogland</v>
          </cell>
          <cell r="D5" t="str">
            <v>Jun 14, 2020</v>
          </cell>
          <cell r="E5" t="str">
            <v>29.6km/h</v>
          </cell>
          <cell r="F5" t="str">
            <v>173bpm</v>
          </cell>
          <cell r="G5" t="str">
            <v>363W</v>
          </cell>
          <cell r="H5">
            <v>0.68958333333333333</v>
          </cell>
        </row>
        <row r="6">
          <cell r="C6" t="str">
            <v>Jan Espen Lanton</v>
          </cell>
          <cell r="D6" t="str">
            <v>Jun 12, 2020</v>
          </cell>
          <cell r="E6" t="str">
            <v>29.4km/h</v>
          </cell>
          <cell r="F6" t="str">
            <v>110bpm</v>
          </cell>
          <cell r="G6" t="str">
            <v>191W</v>
          </cell>
          <cell r="H6">
            <v>0.69236111111111109</v>
          </cell>
        </row>
        <row r="7">
          <cell r="C7" t="str">
            <v>Tor Erik Lindøe</v>
          </cell>
          <cell r="D7" t="str">
            <v>Jun 11, 2020</v>
          </cell>
          <cell r="E7" t="str">
            <v>29.2km/h</v>
          </cell>
          <cell r="F7" t="str">
            <v>180bpm</v>
          </cell>
          <cell r="G7" t="str">
            <v>318W</v>
          </cell>
          <cell r="H7">
            <v>0.6972222222222223</v>
          </cell>
        </row>
        <row r="8">
          <cell r="C8" t="str">
            <v>Bjørn Erik Fagerheim</v>
          </cell>
          <cell r="D8" t="str">
            <v>Jun 8, 2020</v>
          </cell>
          <cell r="E8" t="str">
            <v>28.4km/h</v>
          </cell>
          <cell r="F8" t="str">
            <v>168bpm</v>
          </cell>
          <cell r="G8" t="str">
            <v>320W</v>
          </cell>
          <cell r="H8">
            <v>0.71736111111111101</v>
          </cell>
        </row>
        <row r="9">
          <cell r="C9" t="str">
            <v>Oskar Hessen Bersaas</v>
          </cell>
          <cell r="D9" t="str">
            <v>Jun 11, 2020</v>
          </cell>
          <cell r="E9" t="str">
            <v>28.3km/h</v>
          </cell>
          <cell r="F9" t="str">
            <v>-</v>
          </cell>
          <cell r="G9" t="str">
            <v>173W</v>
          </cell>
          <cell r="H9">
            <v>0.71944444444444444</v>
          </cell>
        </row>
        <row r="10">
          <cell r="C10" t="str">
            <v>Magne Jensen</v>
          </cell>
          <cell r="D10" t="str">
            <v>Jun 10, 2020</v>
          </cell>
          <cell r="E10" t="str">
            <v>27.9km/h</v>
          </cell>
          <cell r="F10" t="str">
            <v>99bpm</v>
          </cell>
          <cell r="G10" t="str">
            <v>160W</v>
          </cell>
          <cell r="H10">
            <v>0.73125000000000007</v>
          </cell>
        </row>
        <row r="11">
          <cell r="C11" t="str">
            <v>Einar Ørke</v>
          </cell>
          <cell r="D11" t="str">
            <v>Jun 14, 2020</v>
          </cell>
          <cell r="E11" t="str">
            <v>27.8km/h</v>
          </cell>
          <cell r="F11" t="str">
            <v>148bpm</v>
          </cell>
          <cell r="G11" t="str">
            <v>452W</v>
          </cell>
          <cell r="H11">
            <v>0.73263888888888884</v>
          </cell>
        </row>
        <row r="12">
          <cell r="C12" t="str">
            <v>frode høyvik</v>
          </cell>
          <cell r="D12" t="str">
            <v>Jun 8, 2020</v>
          </cell>
          <cell r="E12" t="str">
            <v>27.6km/h</v>
          </cell>
          <cell r="F12" t="str">
            <v>-</v>
          </cell>
          <cell r="G12" t="str">
            <v>324W</v>
          </cell>
          <cell r="H12">
            <v>0.73819444444444438</v>
          </cell>
        </row>
        <row r="13">
          <cell r="C13" t="str">
            <v>Anders Aasen</v>
          </cell>
          <cell r="D13" t="str">
            <v>Jun 9, 2020</v>
          </cell>
          <cell r="E13" t="str">
            <v>27.5km/h</v>
          </cell>
          <cell r="F13" t="str">
            <v>101bpm</v>
          </cell>
          <cell r="G13" t="str">
            <v>335W</v>
          </cell>
          <cell r="H13">
            <v>0.74097222222222225</v>
          </cell>
        </row>
        <row r="14">
          <cell r="C14" t="str">
            <v>Tor Magne Widvey Bersaas</v>
          </cell>
          <cell r="D14" t="str">
            <v>Jun 11, 2020</v>
          </cell>
          <cell r="E14" t="str">
            <v>27.0km/h</v>
          </cell>
          <cell r="F14" t="str">
            <v>154bpm</v>
          </cell>
          <cell r="G14" t="str">
            <v>166W</v>
          </cell>
          <cell r="H14">
            <v>0.75624999999999998</v>
          </cell>
        </row>
        <row r="15">
          <cell r="C15" t="str">
            <v>Knut Ove Kyte</v>
          </cell>
          <cell r="D15" t="str">
            <v>Jun 14, 2020</v>
          </cell>
          <cell r="E15" t="str">
            <v>26.9km/h</v>
          </cell>
          <cell r="F15" t="str">
            <v>-</v>
          </cell>
          <cell r="G15" t="str">
            <v>269W</v>
          </cell>
          <cell r="H15">
            <v>0.7583333333333333</v>
          </cell>
        </row>
        <row r="16">
          <cell r="C16" t="str">
            <v>Jarle Nygaard</v>
          </cell>
          <cell r="D16" t="str">
            <v>Jun 10, 2020</v>
          </cell>
          <cell r="E16" t="str">
            <v>26.8km/h</v>
          </cell>
          <cell r="F16" t="str">
            <v>-</v>
          </cell>
          <cell r="G16" t="str">
            <v>278W</v>
          </cell>
          <cell r="H16">
            <v>0.7597222222222223</v>
          </cell>
        </row>
        <row r="17">
          <cell r="C17" t="str">
            <v>Idar Simonsen</v>
          </cell>
          <cell r="D17" t="str">
            <v>Jun 10, 2020</v>
          </cell>
          <cell r="E17" t="str">
            <v>26.5km/h</v>
          </cell>
          <cell r="F17" t="str">
            <v>171bpm</v>
          </cell>
          <cell r="G17" t="str">
            <v>315W</v>
          </cell>
          <cell r="H17">
            <v>0.7680555555555556</v>
          </cell>
        </row>
        <row r="18">
          <cell r="C18" t="str">
            <v>Kjetil Sandven</v>
          </cell>
          <cell r="D18" t="str">
            <v>Jun 10, 2020</v>
          </cell>
          <cell r="E18" t="str">
            <v>26.1km/h</v>
          </cell>
          <cell r="F18" t="str">
            <v>174bpm</v>
          </cell>
          <cell r="G18" t="str">
            <v>341W </v>
          </cell>
          <cell r="H18">
            <v>0.77986111111111101</v>
          </cell>
        </row>
        <row r="19">
          <cell r="C19" t="str">
            <v>Knut Einar Lønning</v>
          </cell>
          <cell r="D19" t="str">
            <v>Jun 13, 2020</v>
          </cell>
          <cell r="E19" t="str">
            <v>26.1km/h</v>
          </cell>
          <cell r="F19" t="str">
            <v>171bpm</v>
          </cell>
          <cell r="G19" t="str">
            <v>274W</v>
          </cell>
          <cell r="H19">
            <v>0.78194444444444444</v>
          </cell>
        </row>
        <row r="20">
          <cell r="C20" t="str">
            <v>Jarle Søvik</v>
          </cell>
          <cell r="D20" t="str">
            <v>Jun 14, 2020</v>
          </cell>
          <cell r="E20" t="str">
            <v>25.8km/h</v>
          </cell>
          <cell r="F20" t="str">
            <v>-</v>
          </cell>
          <cell r="G20" t="str">
            <v>308W</v>
          </cell>
          <cell r="H20">
            <v>0.78888888888888886</v>
          </cell>
        </row>
        <row r="21">
          <cell r="C21" t="str">
            <v>John Olav Nessa</v>
          </cell>
          <cell r="D21" t="str">
            <v>Jun 10, 2020</v>
          </cell>
          <cell r="E21" t="str">
            <v>25.5km/h</v>
          </cell>
          <cell r="F21" t="str">
            <v>173bpm</v>
          </cell>
          <cell r="G21" t="str">
            <v>152W</v>
          </cell>
          <cell r="H21">
            <v>0.80069444444444438</v>
          </cell>
        </row>
        <row r="22">
          <cell r="C22" t="str">
            <v>Martin Sørmo</v>
          </cell>
          <cell r="D22" t="str">
            <v>Jun 11, 2020</v>
          </cell>
          <cell r="E22" t="str">
            <v>25.2km/h</v>
          </cell>
          <cell r="F22" t="str">
            <v>182bpm</v>
          </cell>
          <cell r="G22" t="str">
            <v>184W</v>
          </cell>
          <cell r="H22">
            <v>0.80972222222222223</v>
          </cell>
        </row>
        <row r="23">
          <cell r="C23" t="str">
            <v>Hans Olav Myklebust</v>
          </cell>
          <cell r="D23" t="str">
            <v>Jun 13, 2020</v>
          </cell>
          <cell r="E23" t="str">
            <v>25.1km/h</v>
          </cell>
          <cell r="F23" t="str">
            <v>155bpm</v>
          </cell>
          <cell r="G23" t="str">
            <v>202W</v>
          </cell>
          <cell r="H23">
            <v>0.81111111111111101</v>
          </cell>
        </row>
        <row r="24">
          <cell r="C24" t="str">
            <v>Jan Ivar Bringedal</v>
          </cell>
          <cell r="D24" t="str">
            <v>Jun 11, 2020</v>
          </cell>
          <cell r="E24" t="str">
            <v>24.9km/h</v>
          </cell>
          <cell r="F24" t="str">
            <v>179bpm</v>
          </cell>
          <cell r="G24" t="str">
            <v>178W</v>
          </cell>
          <cell r="H24">
            <v>0.81944444444444453</v>
          </cell>
        </row>
        <row r="25">
          <cell r="C25" t="str">
            <v>Emil Bårdsen</v>
          </cell>
          <cell r="D25" t="str">
            <v>Jun 10, 2020</v>
          </cell>
          <cell r="E25" t="str">
            <v>24.6km/h</v>
          </cell>
          <cell r="F25" t="str">
            <v>-</v>
          </cell>
          <cell r="G25" t="str">
            <v>-</v>
          </cell>
          <cell r="H25">
            <v>0.82986111111111116</v>
          </cell>
        </row>
        <row r="26">
          <cell r="C26" t="str">
            <v>Morten Haaheim</v>
          </cell>
          <cell r="D26" t="str">
            <v>Jun 8, 2020</v>
          </cell>
          <cell r="E26" t="str">
            <v>24.3km/h</v>
          </cell>
          <cell r="F26" t="str">
            <v>186bpm</v>
          </cell>
          <cell r="G26" t="str">
            <v>297W</v>
          </cell>
          <cell r="H26">
            <v>0.83750000000000002</v>
          </cell>
        </row>
        <row r="27">
          <cell r="C27" t="str">
            <v>Jahn Otto Kallevik</v>
          </cell>
          <cell r="D27" t="str">
            <v>Jun 8, 2020</v>
          </cell>
          <cell r="E27" t="str">
            <v>24.1km/h</v>
          </cell>
          <cell r="F27" t="str">
            <v>182bpm</v>
          </cell>
          <cell r="G27" t="str">
            <v>239W</v>
          </cell>
          <cell r="H27">
            <v>0.84722222222222221</v>
          </cell>
        </row>
        <row r="28">
          <cell r="C28" t="str">
            <v>Kim Martin Simonsen</v>
          </cell>
          <cell r="D28" t="str">
            <v>Jan 1, 2015</v>
          </cell>
          <cell r="E28" t="str">
            <v>23.8km/h</v>
          </cell>
          <cell r="F28" t="str">
            <v>173bpm</v>
          </cell>
          <cell r="G28" t="str">
            <v>148W</v>
          </cell>
          <cell r="H28">
            <v>0.85486111111111107</v>
          </cell>
        </row>
        <row r="29">
          <cell r="C29" t="str">
            <v>Leander Vestre</v>
          </cell>
          <cell r="D29" t="str">
            <v>Jun 10, 2020</v>
          </cell>
          <cell r="E29" t="str">
            <v>23.8km/h</v>
          </cell>
          <cell r="F29" t="str">
            <v>-</v>
          </cell>
          <cell r="G29" t="str">
            <v>116W</v>
          </cell>
          <cell r="H29">
            <v>0.8569444444444444</v>
          </cell>
        </row>
        <row r="30">
          <cell r="C30" t="str">
            <v>Helge Grannes</v>
          </cell>
          <cell r="D30" t="str">
            <v>Jun 13, 2020</v>
          </cell>
          <cell r="E30" t="str">
            <v>23.4km/h</v>
          </cell>
          <cell r="F30" t="str">
            <v>155bpm</v>
          </cell>
          <cell r="G30" t="str">
            <v>259W</v>
          </cell>
          <cell r="H30">
            <v>0.87083333333333324</v>
          </cell>
        </row>
        <row r="31">
          <cell r="C31" t="str">
            <v>Kyrre Rødeseike</v>
          </cell>
          <cell r="D31" t="str">
            <v>Jun 11, 2020</v>
          </cell>
          <cell r="E31" t="str">
            <v>23.1km/h</v>
          </cell>
          <cell r="F31" t="str">
            <v>175bpm</v>
          </cell>
          <cell r="G31" t="str">
            <v>353W</v>
          </cell>
          <cell r="H31">
            <v>0.88194444444444453</v>
          </cell>
        </row>
        <row r="32">
          <cell r="C32" t="str">
            <v>Kjetil Toth</v>
          </cell>
          <cell r="D32" t="str">
            <v>Jun 8, 2020</v>
          </cell>
          <cell r="E32" t="str">
            <v>22.6km/h</v>
          </cell>
          <cell r="F32" t="str">
            <v>157bpm</v>
          </cell>
          <cell r="G32" t="str">
            <v>250W </v>
          </cell>
          <cell r="H32">
            <v>0.9</v>
          </cell>
        </row>
        <row r="33">
          <cell r="C33" t="str">
            <v>Svanhild Storstein</v>
          </cell>
          <cell r="D33" t="str">
            <v>Jun 14, 2020</v>
          </cell>
          <cell r="E33" t="str">
            <v>20.5km/h</v>
          </cell>
          <cell r="G33" t="str">
            <v>185 W</v>
          </cell>
          <cell r="H33">
            <v>0.99513888888888891</v>
          </cell>
        </row>
        <row r="34">
          <cell r="C34" t="str">
            <v>Veronika Ørke</v>
          </cell>
          <cell r="D34" t="str">
            <v>Jun 14, 2020</v>
          </cell>
          <cell r="E34" t="str">
            <v>19.6km/h</v>
          </cell>
          <cell r="F34" t="str">
            <v>165bpm</v>
          </cell>
          <cell r="G34" t="str">
            <v>99W</v>
          </cell>
          <cell r="H34">
            <v>1.0423611111111111</v>
          </cell>
        </row>
        <row r="35">
          <cell r="C35" t="str">
            <v>Ola Christian Bårdsen</v>
          </cell>
          <cell r="D35" t="str">
            <v>Jun 10, 2020</v>
          </cell>
          <cell r="E35" t="str">
            <v>18.7km/h</v>
          </cell>
          <cell r="F35" t="str">
            <v>-</v>
          </cell>
          <cell r="G35" t="str">
            <v>-</v>
          </cell>
          <cell r="H35">
            <v>1.0895833333333333</v>
          </cell>
        </row>
        <row r="36">
          <cell r="C36" t="str">
            <v>Anette Eikeland Vestre</v>
          </cell>
          <cell r="D36" t="str">
            <v>Jun 13, 2020</v>
          </cell>
          <cell r="E36" t="str">
            <v>16.4km/h</v>
          </cell>
          <cell r="F36" t="str">
            <v>-</v>
          </cell>
          <cell r="G36" t="str">
            <v>-</v>
          </cell>
          <cell r="H36">
            <v>1.2444444444444445</v>
          </cell>
        </row>
        <row r="37">
          <cell r="C37" t="str">
            <v>Sol Samland</v>
          </cell>
          <cell r="D37" t="str">
            <v>Jun 9, 2020</v>
          </cell>
          <cell r="E37" t="str">
            <v>13.4km/h</v>
          </cell>
          <cell r="F37" t="str">
            <v>144bpm</v>
          </cell>
          <cell r="G37" t="str">
            <v>70W</v>
          </cell>
          <cell r="H37">
            <v>1.5208333333333333</v>
          </cell>
        </row>
      </sheetData>
      <sheetData sheetId="7">
        <row r="3">
          <cell r="C3" t="str">
            <v>Morten ツ Storesund</v>
          </cell>
          <cell r="D3" t="str">
            <v>Jun 21, 2020</v>
          </cell>
          <cell r="E3" t="str">
            <v>34.1km/h</v>
          </cell>
          <cell r="F3" t="str">
            <v>-</v>
          </cell>
          <cell r="G3" t="str">
            <v>383W </v>
          </cell>
          <cell r="H3">
            <v>0.31875000000000003</v>
          </cell>
        </row>
        <row r="4">
          <cell r="C4" t="str">
            <v>Endre Espedal</v>
          </cell>
          <cell r="D4" t="str">
            <v>Jun 21, 2020</v>
          </cell>
          <cell r="E4" t="str">
            <v>33.9km/h</v>
          </cell>
          <cell r="F4" t="str">
            <v>-</v>
          </cell>
          <cell r="G4" t="str">
            <v>-</v>
          </cell>
          <cell r="H4">
            <v>0.32083333333333336</v>
          </cell>
        </row>
        <row r="5">
          <cell r="C5" t="str">
            <v>Mikal Iden</v>
          </cell>
          <cell r="D5" t="str">
            <v>Jun 17, 2020</v>
          </cell>
          <cell r="E5" t="str">
            <v>32.8km/h</v>
          </cell>
          <cell r="F5" t="str">
            <v>172bpm</v>
          </cell>
          <cell r="G5" t="str">
            <v>426W </v>
          </cell>
          <cell r="H5">
            <v>0.33194444444444443</v>
          </cell>
        </row>
        <row r="6">
          <cell r="C6" t="str">
            <v>Rune Vidar Vestre</v>
          </cell>
          <cell r="D6" t="str">
            <v>Jun 19, 2020</v>
          </cell>
          <cell r="E6" t="str">
            <v>32.1km/h</v>
          </cell>
          <cell r="F6" t="str">
            <v>169bpm</v>
          </cell>
          <cell r="G6" t="str">
            <v>441W </v>
          </cell>
          <cell r="H6">
            <v>0.33888888888888885</v>
          </cell>
        </row>
        <row r="7">
          <cell r="C7" t="str">
            <v>Kjetil Toth</v>
          </cell>
          <cell r="D7" t="str">
            <v>Jun 19, 2020</v>
          </cell>
          <cell r="E7" t="str">
            <v>31.9km/h</v>
          </cell>
          <cell r="F7" t="str">
            <v>185bpm</v>
          </cell>
          <cell r="G7" t="str">
            <v>389W </v>
          </cell>
          <cell r="H7">
            <v>0.34027777777777773</v>
          </cell>
        </row>
        <row r="8">
          <cell r="C8" t="str">
            <v>Tor Erik Lindøe</v>
          </cell>
          <cell r="D8" t="str">
            <v>Jun 21, 2020</v>
          </cell>
          <cell r="E8" t="str">
            <v>31.1km/h</v>
          </cell>
          <cell r="F8" t="str">
            <v>183bpm</v>
          </cell>
          <cell r="G8" t="str">
            <v>344W </v>
          </cell>
          <cell r="H8">
            <v>0.35000000000000003</v>
          </cell>
        </row>
        <row r="9">
          <cell r="C9" t="str">
            <v>Anders Aasen</v>
          </cell>
          <cell r="D9" t="str">
            <v>Jun 21, 2020</v>
          </cell>
          <cell r="E9" t="str">
            <v>30.2km/h</v>
          </cell>
          <cell r="F9" t="str">
            <v>132bpm</v>
          </cell>
          <cell r="G9" t="str">
            <v>382W</v>
          </cell>
          <cell r="H9">
            <v>0.35972222222222222</v>
          </cell>
        </row>
        <row r="10">
          <cell r="C10" t="str">
            <v>Martin Brandt</v>
          </cell>
          <cell r="D10" t="str">
            <v>Jun 18, 2020</v>
          </cell>
          <cell r="E10" t="str">
            <v>29.8km/h</v>
          </cell>
          <cell r="F10" t="str">
            <v>166bpm</v>
          </cell>
          <cell r="G10" t="str">
            <v>364W </v>
          </cell>
          <cell r="H10">
            <v>0.36527777777777781</v>
          </cell>
        </row>
        <row r="11">
          <cell r="C11" t="str">
            <v>Artiom Neznanov</v>
          </cell>
          <cell r="D11" t="str">
            <v>Jun 21, 2020</v>
          </cell>
          <cell r="E11" t="str">
            <v>29.6km/h</v>
          </cell>
          <cell r="F11" t="str">
            <v>179bpm</v>
          </cell>
          <cell r="G11" t="str">
            <v>325W </v>
          </cell>
          <cell r="H11">
            <v>0.36736111111111108</v>
          </cell>
        </row>
        <row r="12">
          <cell r="C12" t="str">
            <v>Einar Ørke</v>
          </cell>
          <cell r="D12" t="str">
            <v>Jun 21, 2020</v>
          </cell>
          <cell r="E12" t="str">
            <v>29.4km/h</v>
          </cell>
          <cell r="F12" t="str">
            <v>136bpm</v>
          </cell>
          <cell r="G12" t="str">
            <v>780W</v>
          </cell>
          <cell r="H12">
            <v>0.37013888888888885</v>
          </cell>
        </row>
        <row r="13">
          <cell r="C13" t="str">
            <v>Bjørn Erik Fagerheim</v>
          </cell>
          <cell r="D13" t="str">
            <v>Jun 17, 2020</v>
          </cell>
          <cell r="E13" t="str">
            <v>28.9km/h</v>
          </cell>
          <cell r="F13" t="str">
            <v>180bpm</v>
          </cell>
          <cell r="G13" t="str">
            <v>325W</v>
          </cell>
          <cell r="H13">
            <v>0.37638888888888888</v>
          </cell>
        </row>
        <row r="14">
          <cell r="C14" t="str">
            <v>Jan Espen Lanton</v>
          </cell>
          <cell r="D14" t="str">
            <v>Jun 16, 2020</v>
          </cell>
          <cell r="E14" t="str">
            <v>28.8km/h</v>
          </cell>
          <cell r="F14" t="str">
            <v>116bpm</v>
          </cell>
          <cell r="G14" t="str">
            <v>314W </v>
          </cell>
          <cell r="H14">
            <v>0.37708333333333338</v>
          </cell>
        </row>
        <row r="15">
          <cell r="C15" t="str">
            <v>Knut Ove Kyte</v>
          </cell>
          <cell r="D15" t="str">
            <v>Jun 21, 2020</v>
          </cell>
          <cell r="E15" t="str">
            <v>28.7km/h</v>
          </cell>
          <cell r="F15" t="str">
            <v>-</v>
          </cell>
          <cell r="G15" t="str">
            <v>328W</v>
          </cell>
          <cell r="H15">
            <v>0.37847222222222227</v>
          </cell>
        </row>
        <row r="16">
          <cell r="C16" t="str">
            <v>frode høyvik</v>
          </cell>
          <cell r="D16" t="str">
            <v>Jun 19, 2020</v>
          </cell>
          <cell r="E16" t="str">
            <v>28.7km/h</v>
          </cell>
          <cell r="F16" t="str">
            <v>163bpm</v>
          </cell>
          <cell r="G16" t="str">
            <v>372W </v>
          </cell>
          <cell r="H16">
            <v>0.37916666666666665</v>
          </cell>
        </row>
        <row r="17">
          <cell r="C17" t="str">
            <v>Espen Grunnaleite</v>
          </cell>
          <cell r="D17" t="str">
            <v>Jun 18, 2020</v>
          </cell>
          <cell r="E17" t="str">
            <v>28.5km/h</v>
          </cell>
          <cell r="F17" t="str">
            <v>157bpm</v>
          </cell>
          <cell r="G17" t="str">
            <v>302W </v>
          </cell>
          <cell r="H17">
            <v>0.38194444444444442</v>
          </cell>
        </row>
        <row r="18">
          <cell r="C18" t="str">
            <v>Knut Einar Lønning</v>
          </cell>
          <cell r="D18" t="str">
            <v>Jun 18, 2020</v>
          </cell>
          <cell r="E18" t="str">
            <v>28.4km/h</v>
          </cell>
          <cell r="F18" t="str">
            <v>178bpm</v>
          </cell>
          <cell r="G18" t="str">
            <v>365W </v>
          </cell>
          <cell r="H18">
            <v>0.3833333333333333</v>
          </cell>
        </row>
        <row r="19">
          <cell r="C19" t="str">
            <v>Elin Steinsbø</v>
          </cell>
          <cell r="D19" t="str">
            <v>Jun 21, 2020</v>
          </cell>
          <cell r="E19" t="str">
            <v>28.4km/h</v>
          </cell>
          <cell r="F19" t="str">
            <v>168bpm</v>
          </cell>
          <cell r="G19" t="str">
            <v>263W </v>
          </cell>
          <cell r="H19">
            <v>0.3833333333333333</v>
          </cell>
        </row>
        <row r="20">
          <cell r="C20" t="str">
            <v>Sølve Magnus Skogland</v>
          </cell>
          <cell r="D20" t="str">
            <v>Jun 16, 2020</v>
          </cell>
          <cell r="E20" t="str">
            <v>28.0km/h</v>
          </cell>
          <cell r="F20" t="str">
            <v>165bpm</v>
          </cell>
          <cell r="G20" t="str">
            <v>361W </v>
          </cell>
          <cell r="H20">
            <v>0.38819444444444445</v>
          </cell>
        </row>
        <row r="21">
          <cell r="C21" t="str">
            <v>Ole Iversen</v>
          </cell>
          <cell r="D21" t="str">
            <v>Jun 17, 2020</v>
          </cell>
          <cell r="E21" t="str">
            <v>27.9km/h</v>
          </cell>
          <cell r="F21" t="str">
            <v>170bpm</v>
          </cell>
          <cell r="G21" t="str">
            <v>352W </v>
          </cell>
          <cell r="H21">
            <v>0.38958333333333334</v>
          </cell>
        </row>
        <row r="22">
          <cell r="C22" t="str">
            <v>Gunnar Hauso</v>
          </cell>
          <cell r="D22" t="str">
            <v>Jun 18, 2020</v>
          </cell>
          <cell r="E22" t="str">
            <v>27.9km/h</v>
          </cell>
          <cell r="F22" t="str">
            <v>164bpm</v>
          </cell>
          <cell r="G22" t="str">
            <v>359W</v>
          </cell>
          <cell r="H22">
            <v>0.38958333333333334</v>
          </cell>
        </row>
        <row r="23">
          <cell r="C23" t="str">
            <v>Kjetil Sandven</v>
          </cell>
          <cell r="D23" t="str">
            <v>Jun 17, 2020</v>
          </cell>
          <cell r="E23" t="str">
            <v>27.8km/h</v>
          </cell>
          <cell r="F23" t="str">
            <v>179bpm</v>
          </cell>
          <cell r="G23" t="str">
            <v>369W </v>
          </cell>
          <cell r="H23">
            <v>0.39097222222222222</v>
          </cell>
        </row>
        <row r="24">
          <cell r="C24" t="str">
            <v>Ørjan Reinertsen</v>
          </cell>
          <cell r="D24" t="str">
            <v>Jun 18, 2020</v>
          </cell>
          <cell r="E24" t="str">
            <v>27.6km/h</v>
          </cell>
          <cell r="F24" t="str">
            <v>189bpm</v>
          </cell>
          <cell r="G24" t="str">
            <v>303W </v>
          </cell>
          <cell r="H24">
            <v>0.39444444444444443</v>
          </cell>
        </row>
        <row r="25">
          <cell r="C25" t="str">
            <v>Jostein Torstenbø</v>
          </cell>
          <cell r="D25" t="str">
            <v>Jun 20, 2020</v>
          </cell>
          <cell r="E25" t="str">
            <v>27.5km/h</v>
          </cell>
          <cell r="F25" t="str">
            <v>161bpm</v>
          </cell>
          <cell r="G25" t="str">
            <v>325W</v>
          </cell>
          <cell r="H25">
            <v>0.39583333333333331</v>
          </cell>
        </row>
        <row r="26">
          <cell r="C26" t="str">
            <v>Yngve Furseth</v>
          </cell>
          <cell r="D26" t="str">
            <v>Jun 17, 2020</v>
          </cell>
          <cell r="E26" t="str">
            <v>27.3km/h</v>
          </cell>
          <cell r="F26" t="str">
            <v>167bpm</v>
          </cell>
          <cell r="G26" t="str">
            <v>319W</v>
          </cell>
          <cell r="H26">
            <v>0.3979166666666667</v>
          </cell>
        </row>
        <row r="27">
          <cell r="C27" t="str">
            <v>Emil Bårdsen</v>
          </cell>
          <cell r="D27" t="str">
            <v>Jun 18, 2020</v>
          </cell>
          <cell r="E27" t="str">
            <v>27.0km/h</v>
          </cell>
          <cell r="F27" t="str">
            <v>-</v>
          </cell>
          <cell r="G27" t="str">
            <v>-</v>
          </cell>
          <cell r="H27">
            <v>0.40208333333333335</v>
          </cell>
        </row>
        <row r="28">
          <cell r="C28" t="str">
            <v>Håkon Rørtveit</v>
          </cell>
          <cell r="D28" t="str">
            <v>Jun 17, 2020</v>
          </cell>
          <cell r="E28" t="str">
            <v>26.9km/h</v>
          </cell>
          <cell r="F28" t="str">
            <v>177bpm</v>
          </cell>
          <cell r="G28" t="str">
            <v>317W </v>
          </cell>
          <cell r="H28">
            <v>0.40416666666666662</v>
          </cell>
        </row>
        <row r="29">
          <cell r="C29" t="str">
            <v>Ann Åse Stava</v>
          </cell>
          <cell r="D29" t="str">
            <v>Jun 18, 2020</v>
          </cell>
          <cell r="E29" t="str">
            <v>26.9km/h</v>
          </cell>
          <cell r="F29" t="str">
            <v>168bpm</v>
          </cell>
          <cell r="G29" t="str">
            <v>304W </v>
          </cell>
          <cell r="H29">
            <v>0.40416666666666662</v>
          </cell>
        </row>
        <row r="30">
          <cell r="C30" t="str">
            <v>Jahn Otto Kallevik</v>
          </cell>
          <cell r="D30" t="str">
            <v>Jun 18, 2020</v>
          </cell>
          <cell r="E30" t="str">
            <v>26.9km/h</v>
          </cell>
          <cell r="F30" t="str">
            <v>187bpm</v>
          </cell>
          <cell r="G30" t="str">
            <v>315W </v>
          </cell>
          <cell r="H30">
            <v>0.40416666666666662</v>
          </cell>
        </row>
        <row r="31">
          <cell r="C31" t="str">
            <v>Jan Ivar Bringedal</v>
          </cell>
          <cell r="D31" t="str">
            <v>Jun 18, 2020</v>
          </cell>
          <cell r="E31" t="str">
            <v>26.9km/h</v>
          </cell>
          <cell r="F31" t="str">
            <v>181bpm</v>
          </cell>
          <cell r="G31" t="str">
            <v>421W </v>
          </cell>
          <cell r="H31">
            <v>0.40416666666666662</v>
          </cell>
        </row>
        <row r="32">
          <cell r="C32" t="str">
            <v>Irek Korfini 🇵🇱</v>
          </cell>
          <cell r="D32" t="str">
            <v>Jun 20, 2020</v>
          </cell>
          <cell r="E32" t="str">
            <v>26.8km/h</v>
          </cell>
          <cell r="F32" t="str">
            <v>152bpm</v>
          </cell>
          <cell r="G32" t="str">
            <v>303W</v>
          </cell>
          <cell r="H32">
            <v>0.40625</v>
          </cell>
        </row>
        <row r="33">
          <cell r="C33" t="str">
            <v>Sivert Simonsen</v>
          </cell>
          <cell r="D33" t="str">
            <v>Jun 18, 2020</v>
          </cell>
          <cell r="E33" t="str">
            <v>26.6km/h</v>
          </cell>
          <cell r="F33" t="str">
            <v>170bpm</v>
          </cell>
          <cell r="G33" t="str">
            <v>300W </v>
          </cell>
          <cell r="H33">
            <v>0.40902777777777777</v>
          </cell>
        </row>
        <row r="34">
          <cell r="C34" t="str">
            <v>Jarle Nygaard</v>
          </cell>
          <cell r="D34" t="str">
            <v>Jun 18, 2020</v>
          </cell>
          <cell r="E34" t="str">
            <v>26.6km/h</v>
          </cell>
          <cell r="F34" t="str">
            <v>-</v>
          </cell>
          <cell r="G34" t="str">
            <v>420W</v>
          </cell>
          <cell r="H34">
            <v>0.40902777777777777</v>
          </cell>
        </row>
        <row r="35">
          <cell r="C35" t="str">
            <v>Christoffer Jønsson</v>
          </cell>
          <cell r="D35" t="str">
            <v>Jun 18, 2020</v>
          </cell>
          <cell r="E35" t="str">
            <v>26.4km/h</v>
          </cell>
          <cell r="F35" t="str">
            <v>177bpm</v>
          </cell>
          <cell r="G35" t="str">
            <v>303W</v>
          </cell>
          <cell r="H35">
            <v>0.41180555555555554</v>
          </cell>
        </row>
        <row r="36">
          <cell r="C36" t="str">
            <v>Jone Vikingstad</v>
          </cell>
          <cell r="D36" t="str">
            <v>Jun 20, 2020</v>
          </cell>
          <cell r="E36" t="str">
            <v>26.2km/h</v>
          </cell>
          <cell r="F36" t="str">
            <v>169bpm</v>
          </cell>
          <cell r="G36" t="str">
            <v>327W </v>
          </cell>
          <cell r="H36">
            <v>0.4145833333333333</v>
          </cell>
        </row>
        <row r="37">
          <cell r="C37" t="str">
            <v>John Olav Nessa</v>
          </cell>
          <cell r="D37" t="str">
            <v>Jun 21, 2020</v>
          </cell>
          <cell r="E37" t="str">
            <v>26.2km/h</v>
          </cell>
          <cell r="F37" t="str">
            <v>180bpm</v>
          </cell>
          <cell r="G37" t="str">
            <v>301W </v>
          </cell>
          <cell r="H37">
            <v>0.4152777777777778</v>
          </cell>
        </row>
        <row r="38">
          <cell r="C38" t="str">
            <v>Bård Kristian Bårdsen</v>
          </cell>
          <cell r="D38" t="str">
            <v>Jun 18, 2020</v>
          </cell>
          <cell r="E38" t="str">
            <v>26.0km/h</v>
          </cell>
          <cell r="F38" t="str">
            <v>141bpm</v>
          </cell>
          <cell r="G38" t="str">
            <v>-</v>
          </cell>
          <cell r="H38">
            <v>0.41736111111111113</v>
          </cell>
        </row>
        <row r="39">
          <cell r="C39" t="str">
            <v>Hallvard Kolnes</v>
          </cell>
          <cell r="D39" t="str">
            <v>Jun 18, 2020</v>
          </cell>
          <cell r="E39" t="str">
            <v>25.8km/h</v>
          </cell>
          <cell r="F39" t="str">
            <v>187bpm</v>
          </cell>
          <cell r="G39" t="str">
            <v>310W </v>
          </cell>
          <cell r="H39">
            <v>0.42083333333333334</v>
          </cell>
        </row>
        <row r="40">
          <cell r="C40" t="str">
            <v>Martin Sørmo</v>
          </cell>
          <cell r="D40" t="str">
            <v>Jun 19, 2020</v>
          </cell>
          <cell r="E40" t="str">
            <v>25.8km/h</v>
          </cell>
          <cell r="F40" t="str">
            <v>189bpm</v>
          </cell>
          <cell r="G40" t="str">
            <v>379W </v>
          </cell>
          <cell r="H40">
            <v>0.42152777777777778</v>
          </cell>
        </row>
        <row r="41">
          <cell r="C41" t="str">
            <v>Magne Jensen</v>
          </cell>
          <cell r="D41" t="str">
            <v>Jun 19, 2020</v>
          </cell>
          <cell r="E41" t="str">
            <v>25.7km/h</v>
          </cell>
          <cell r="F41" t="str">
            <v>151bpm</v>
          </cell>
          <cell r="G41" t="str">
            <v>266W</v>
          </cell>
          <cell r="H41">
            <v>0.4236111111111111</v>
          </cell>
        </row>
        <row r="42">
          <cell r="C42" t="str">
            <v>John Erik Natland</v>
          </cell>
          <cell r="D42" t="str">
            <v>Jun 18, 2020</v>
          </cell>
          <cell r="E42" t="str">
            <v>25.2km/h</v>
          </cell>
          <cell r="F42" t="str">
            <v>169bpm</v>
          </cell>
          <cell r="G42" t="str">
            <v>326W </v>
          </cell>
          <cell r="H42">
            <v>0.43194444444444446</v>
          </cell>
        </row>
        <row r="43">
          <cell r="C43" t="str">
            <v>Reidar Skrunes</v>
          </cell>
          <cell r="D43" t="str">
            <v>Jun 21, 2020</v>
          </cell>
          <cell r="E43" t="str">
            <v>25.1km/h</v>
          </cell>
          <cell r="F43" t="str">
            <v>111bpm</v>
          </cell>
          <cell r="G43" t="str">
            <v>412W</v>
          </cell>
          <cell r="H43">
            <v>0.43333333333333335</v>
          </cell>
        </row>
        <row r="44">
          <cell r="C44" t="str">
            <v>Elin Rame</v>
          </cell>
          <cell r="D44" t="str">
            <v>Jun 17, 2020</v>
          </cell>
          <cell r="E44" t="str">
            <v>24.6km/h</v>
          </cell>
          <cell r="F44" t="str">
            <v>-</v>
          </cell>
          <cell r="G44" t="str">
            <v>257W </v>
          </cell>
          <cell r="H44">
            <v>0.44236111111111115</v>
          </cell>
        </row>
        <row r="45">
          <cell r="C45" t="str">
            <v>Svein Ferkingstad</v>
          </cell>
          <cell r="D45" t="str">
            <v>Jun 18, 2020</v>
          </cell>
          <cell r="E45" t="str">
            <v>24.4km/h</v>
          </cell>
          <cell r="F45" t="str">
            <v>166bpm</v>
          </cell>
          <cell r="G45" t="str">
            <v>321W</v>
          </cell>
          <cell r="H45">
            <v>0.44513888888888892</v>
          </cell>
        </row>
        <row r="46">
          <cell r="C46" t="str">
            <v>Idar Simonsen</v>
          </cell>
          <cell r="D46" t="str">
            <v>Jun 19, 2020</v>
          </cell>
          <cell r="E46" t="str">
            <v>24.4km/h</v>
          </cell>
          <cell r="F46" t="str">
            <v>166bpm</v>
          </cell>
          <cell r="G46" t="str">
            <v>311W</v>
          </cell>
          <cell r="H46">
            <v>0.4458333333333333</v>
          </cell>
        </row>
        <row r="47">
          <cell r="C47" t="str">
            <v>Jarle Søvik</v>
          </cell>
          <cell r="D47" t="str">
            <v>Jun 19, 2020</v>
          </cell>
          <cell r="E47" t="str">
            <v>24.1km/h</v>
          </cell>
          <cell r="F47" t="str">
            <v>-</v>
          </cell>
          <cell r="G47" t="str">
            <v>299W</v>
          </cell>
          <cell r="H47">
            <v>0.45069444444444445</v>
          </cell>
        </row>
        <row r="48">
          <cell r="C48" t="str">
            <v>Kim Martin Simonsen</v>
          </cell>
          <cell r="D48" t="str">
            <v>Jun 16, 2020</v>
          </cell>
          <cell r="E48" t="str">
            <v>23.9km/h</v>
          </cell>
          <cell r="F48" t="str">
            <v>166bpm</v>
          </cell>
          <cell r="G48" t="str">
            <v>302W</v>
          </cell>
          <cell r="H48">
            <v>0.45416666666666666</v>
          </cell>
        </row>
        <row r="49">
          <cell r="C49" t="str">
            <v>Hans Olav Myklebust</v>
          </cell>
          <cell r="D49" t="str">
            <v>Jun 21, 2020</v>
          </cell>
          <cell r="E49" t="str">
            <v>23.9km/h</v>
          </cell>
          <cell r="F49" t="str">
            <v>150bpm</v>
          </cell>
          <cell r="G49" t="str">
            <v>285W </v>
          </cell>
          <cell r="H49">
            <v>0.45416666666666666</v>
          </cell>
        </row>
        <row r="50">
          <cell r="C50" t="str">
            <v>Arild Storesund</v>
          </cell>
          <cell r="D50" t="str">
            <v>Jun 21, 2020</v>
          </cell>
          <cell r="E50" t="str">
            <v>23.7km/h</v>
          </cell>
          <cell r="F50" t="str">
            <v>174bpm</v>
          </cell>
          <cell r="G50" t="str">
            <v>260W </v>
          </cell>
          <cell r="H50">
            <v>0.45902777777777781</v>
          </cell>
        </row>
        <row r="51">
          <cell r="C51" t="str">
            <v>Elmar Eliassen</v>
          </cell>
          <cell r="D51" t="str">
            <v>Jun 21, 2020</v>
          </cell>
          <cell r="E51" t="str">
            <v>23.7km/h</v>
          </cell>
          <cell r="F51" t="str">
            <v>171bpm</v>
          </cell>
          <cell r="G51" t="str">
            <v>320W</v>
          </cell>
          <cell r="H51">
            <v>0.45902777777777781</v>
          </cell>
        </row>
        <row r="52">
          <cell r="C52" t="str">
            <v>Brage Mack Mølstre</v>
          </cell>
          <cell r="D52" t="str">
            <v>Jun 16, 2020</v>
          </cell>
          <cell r="E52" t="str">
            <v>23.6km/h</v>
          </cell>
          <cell r="F52" t="str">
            <v>185bpm</v>
          </cell>
          <cell r="G52" t="str">
            <v>243W</v>
          </cell>
          <cell r="H52">
            <v>0.4597222222222222</v>
          </cell>
        </row>
        <row r="53">
          <cell r="C53" t="str">
            <v>Bjørn Helge Sandsgård</v>
          </cell>
          <cell r="D53" t="str">
            <v>Jun 16, 2020</v>
          </cell>
          <cell r="E53" t="str">
            <v>23.6km/h</v>
          </cell>
          <cell r="F53" t="str">
            <v>-</v>
          </cell>
          <cell r="G53" t="str">
            <v>250W</v>
          </cell>
          <cell r="H53">
            <v>0.46111111111111108</v>
          </cell>
        </row>
        <row r="54">
          <cell r="C54" t="str">
            <v>Aleksander Snare</v>
          </cell>
          <cell r="D54" t="str">
            <v>Jun 18, 2020</v>
          </cell>
          <cell r="E54" t="str">
            <v>23.5km/h</v>
          </cell>
          <cell r="F54" t="str">
            <v>-</v>
          </cell>
          <cell r="G54" t="str">
            <v>292W </v>
          </cell>
          <cell r="H54">
            <v>0.46180555555555558</v>
          </cell>
        </row>
        <row r="55">
          <cell r="C55" t="str">
            <v>Rasmus Hauge</v>
          </cell>
          <cell r="D55" t="str">
            <v>Jun 21, 2020</v>
          </cell>
          <cell r="E55" t="str">
            <v>23.5km/h</v>
          </cell>
          <cell r="F55" t="str">
            <v>176bpm</v>
          </cell>
          <cell r="G55" t="str">
            <v>307W</v>
          </cell>
          <cell r="H55">
            <v>0.46249999999999997</v>
          </cell>
        </row>
        <row r="56">
          <cell r="C56" t="str">
            <v>Christian Våge</v>
          </cell>
          <cell r="D56" t="str">
            <v>Jun 16, 2020</v>
          </cell>
          <cell r="E56" t="str">
            <v>23.2km/h</v>
          </cell>
          <cell r="F56" t="str">
            <v>176bpm</v>
          </cell>
          <cell r="G56" t="str">
            <v>270W</v>
          </cell>
          <cell r="H56">
            <v>0.46875</v>
          </cell>
        </row>
        <row r="57">
          <cell r="C57" t="str">
            <v>Kyrre Rødeseike</v>
          </cell>
          <cell r="D57" t="str">
            <v>Jun 18, 2020</v>
          </cell>
          <cell r="E57" t="str">
            <v>23.2km/h</v>
          </cell>
          <cell r="F57" t="str">
            <v>176bpm</v>
          </cell>
          <cell r="G57" t="str">
            <v>307W</v>
          </cell>
          <cell r="H57">
            <v>0.4694444444444445</v>
          </cell>
        </row>
        <row r="58">
          <cell r="C58" t="str">
            <v>Kristoffer Tungland</v>
          </cell>
          <cell r="D58" t="str">
            <v>Jun 17, 2020</v>
          </cell>
          <cell r="E58" t="str">
            <v>23.0km/h</v>
          </cell>
          <cell r="F58" t="str">
            <v>173bpm</v>
          </cell>
          <cell r="G58" t="str">
            <v>293W</v>
          </cell>
          <cell r="H58">
            <v>0.47291666666666665</v>
          </cell>
        </row>
        <row r="59">
          <cell r="C59" t="str">
            <v>kjell reidar Tordal</v>
          </cell>
          <cell r="D59" t="str">
            <v>Jun 21, 2020</v>
          </cell>
          <cell r="E59" t="str">
            <v>22.6km/h</v>
          </cell>
          <cell r="F59" t="str">
            <v>149bpm</v>
          </cell>
          <cell r="G59" t="str">
            <v>272W</v>
          </cell>
          <cell r="H59">
            <v>0.48194444444444445</v>
          </cell>
        </row>
        <row r="60">
          <cell r="C60" t="str">
            <v>Dag Lanton</v>
          </cell>
          <cell r="D60" t="str">
            <v>Jun 16, 2020</v>
          </cell>
          <cell r="E60" t="str">
            <v>22.5km/h</v>
          </cell>
          <cell r="F60" t="str">
            <v>181bpm</v>
          </cell>
          <cell r="G60" t="str">
            <v>264W</v>
          </cell>
          <cell r="H60">
            <v>0.4826388888888889</v>
          </cell>
        </row>
        <row r="61">
          <cell r="C61" t="str">
            <v>Steinar Hetland</v>
          </cell>
          <cell r="D61" t="str">
            <v>Jun 17, 2020</v>
          </cell>
          <cell r="E61" t="str">
            <v>20.9km/h</v>
          </cell>
          <cell r="F61" t="str">
            <v>164bpm</v>
          </cell>
          <cell r="G61" t="str">
            <v>241W</v>
          </cell>
          <cell r="H61">
            <v>0.52083333333333337</v>
          </cell>
        </row>
        <row r="62">
          <cell r="C62" t="str">
            <v>Odd Eirik Osmundsen</v>
          </cell>
          <cell r="D62" t="str">
            <v>Jun 15, 2020</v>
          </cell>
          <cell r="E62" t="str">
            <v>20.8km/h</v>
          </cell>
          <cell r="F62" t="str">
            <v>159bpm</v>
          </cell>
          <cell r="G62" t="str">
            <v>245W</v>
          </cell>
          <cell r="H62">
            <v>0.52222222222222225</v>
          </cell>
        </row>
        <row r="63">
          <cell r="C63" t="str">
            <v>Simon Haaland</v>
          </cell>
          <cell r="D63" t="str">
            <v>Jun 17, 2020</v>
          </cell>
          <cell r="E63" t="str">
            <v>20.7km/h</v>
          </cell>
          <cell r="F63" t="str">
            <v>-</v>
          </cell>
          <cell r="G63" t="str">
            <v>233W</v>
          </cell>
          <cell r="H63">
            <v>0.52430555555555558</v>
          </cell>
        </row>
        <row r="64">
          <cell r="C64" t="str">
            <v>Kjell Martin Dyrset</v>
          </cell>
          <cell r="D64" t="str">
            <v>Jun 16, 2020</v>
          </cell>
          <cell r="E64" t="str">
            <v>19.0km/h</v>
          </cell>
          <cell r="F64" t="str">
            <v>133bpm</v>
          </cell>
          <cell r="G64" t="str">
            <v>287W </v>
          </cell>
          <cell r="H64">
            <v>0.5708333333333333</v>
          </cell>
        </row>
        <row r="65">
          <cell r="C65" t="str">
            <v>Baard Førre</v>
          </cell>
          <cell r="D65" t="str">
            <v>Jun 18, 2020</v>
          </cell>
          <cell r="E65" t="str">
            <v>19.0km/h</v>
          </cell>
          <cell r="F65" t="str">
            <v>-</v>
          </cell>
          <cell r="G65" t="str">
            <v>217W</v>
          </cell>
          <cell r="H65">
            <v>0.57291666666666663</v>
          </cell>
        </row>
        <row r="66">
          <cell r="C66" t="str">
            <v>Kay Rune Eriksen</v>
          </cell>
          <cell r="D66" t="str">
            <v>Jun 19, 2020</v>
          </cell>
          <cell r="E66" t="str">
            <v>18.9km/h</v>
          </cell>
          <cell r="F66" t="str">
            <v>166bpm</v>
          </cell>
          <cell r="G66" t="str">
            <v>255W</v>
          </cell>
          <cell r="H66">
            <v>0.57500000000000007</v>
          </cell>
        </row>
        <row r="67">
          <cell r="C67" t="str">
            <v>Sverre Johan Øveraas</v>
          </cell>
          <cell r="D67" t="str">
            <v>Jun 18, 2020</v>
          </cell>
          <cell r="E67" t="str">
            <v>6.7km/h</v>
          </cell>
          <cell r="F67" t="str">
            <v>116bpm</v>
          </cell>
          <cell r="G67" t="str">
            <v>85W </v>
          </cell>
          <cell r="H67">
            <v>0.6333333333333333</v>
          </cell>
        </row>
      </sheetData>
      <sheetData sheetId="8">
        <row r="3">
          <cell r="C3" t="str">
            <v>Bjørn Erik Fagerheim</v>
          </cell>
          <cell r="D3" t="str">
            <v>Jun 25, 2020</v>
          </cell>
          <cell r="E3" t="str">
            <v>25.0km/h</v>
          </cell>
          <cell r="F3" t="str">
            <v>180bpm</v>
          </cell>
          <cell r="G3" t="str">
            <v>225W</v>
          </cell>
          <cell r="H3">
            <v>0.63055555555555554</v>
          </cell>
        </row>
        <row r="4">
          <cell r="C4" t="str">
            <v>Jan Espen Lanton</v>
          </cell>
          <cell r="D4" t="str">
            <v>Jun 24, 2020</v>
          </cell>
          <cell r="E4" t="str">
            <v>24.1km/h</v>
          </cell>
          <cell r="F4" t="str">
            <v>135bpm</v>
          </cell>
          <cell r="G4" t="str">
            <v>224W</v>
          </cell>
          <cell r="H4">
            <v>0.65416666666666667</v>
          </cell>
        </row>
        <row r="5">
          <cell r="C5" t="str">
            <v>Magne Jensen</v>
          </cell>
          <cell r="D5" t="str">
            <v>Jun 26, 2020</v>
          </cell>
          <cell r="E5" t="str">
            <v>23.4km/h</v>
          </cell>
          <cell r="F5" t="str">
            <v>156bpm</v>
          </cell>
          <cell r="G5" t="str">
            <v>297W</v>
          </cell>
          <cell r="H5">
            <v>0.67361111111111116</v>
          </cell>
        </row>
        <row r="6">
          <cell r="C6" t="str">
            <v>Knut Ove Kyte</v>
          </cell>
          <cell r="D6" t="str">
            <v>Jun 28, 2020</v>
          </cell>
          <cell r="E6" t="str">
            <v>23.1km/h</v>
          </cell>
          <cell r="F6" t="str">
            <v>-</v>
          </cell>
          <cell r="G6" t="str">
            <v>291W</v>
          </cell>
          <cell r="H6">
            <v>0.67986111111111114</v>
          </cell>
        </row>
        <row r="7">
          <cell r="C7" t="str">
            <v>Morten ツ Storesund</v>
          </cell>
          <cell r="D7" t="str">
            <v>Jun 27, 2020</v>
          </cell>
          <cell r="E7" t="str">
            <v>23.0km/h</v>
          </cell>
          <cell r="F7" t="str">
            <v>-</v>
          </cell>
          <cell r="G7" t="str">
            <v>0W </v>
          </cell>
          <cell r="H7">
            <v>0.68333333333333324</v>
          </cell>
        </row>
        <row r="8">
          <cell r="C8" t="str">
            <v>Jarle Nygaard</v>
          </cell>
          <cell r="D8" t="str">
            <v>Jun 26, 2020</v>
          </cell>
          <cell r="E8" t="str">
            <v>22.7km/h</v>
          </cell>
          <cell r="F8" t="str">
            <v>159bpm</v>
          </cell>
          <cell r="G8" t="str">
            <v>309W</v>
          </cell>
          <cell r="H8">
            <v>0.69305555555555554</v>
          </cell>
        </row>
        <row r="9">
          <cell r="C9" t="str">
            <v>Ole Iversen</v>
          </cell>
          <cell r="D9" t="str">
            <v>Jun 25, 2020</v>
          </cell>
          <cell r="E9" t="str">
            <v>22.4km/h</v>
          </cell>
          <cell r="F9" t="str">
            <v>159bpm</v>
          </cell>
          <cell r="G9" t="str">
            <v>194W</v>
          </cell>
          <cell r="H9">
            <v>0.70208333333333339</v>
          </cell>
        </row>
        <row r="10">
          <cell r="C10" t="str">
            <v>Jarle Søvik</v>
          </cell>
          <cell r="D10" t="str">
            <v>Jun 24, 2020</v>
          </cell>
          <cell r="E10" t="str">
            <v>21.5km/h</v>
          </cell>
          <cell r="F10" t="str">
            <v>-</v>
          </cell>
          <cell r="G10" t="str">
            <v>327W</v>
          </cell>
          <cell r="H10">
            <v>0.73125000000000007</v>
          </cell>
        </row>
        <row r="11">
          <cell r="C11" t="str">
            <v>Jan Øivind Holgersen</v>
          </cell>
          <cell r="D11" t="str">
            <v>Jun 27, 2020</v>
          </cell>
          <cell r="E11" t="str">
            <v>21.4km/h</v>
          </cell>
          <cell r="F11" t="str">
            <v>165bpm</v>
          </cell>
          <cell r="G11" t="str">
            <v>262W</v>
          </cell>
          <cell r="H11">
            <v>0.7368055555555556</v>
          </cell>
        </row>
        <row r="12">
          <cell r="C12" t="str">
            <v>Håkon Rørtveit</v>
          </cell>
          <cell r="D12" t="str">
            <v>Jun 23, 2020</v>
          </cell>
          <cell r="E12" t="str">
            <v>20.6km/h</v>
          </cell>
          <cell r="F12" t="str">
            <v>173bpm</v>
          </cell>
          <cell r="G12" t="str">
            <v>272W</v>
          </cell>
          <cell r="H12">
            <v>0.76250000000000007</v>
          </cell>
        </row>
        <row r="13">
          <cell r="C13" t="str">
            <v>Idar Simonsen</v>
          </cell>
          <cell r="D13" t="str">
            <v>Jun 26, 2020</v>
          </cell>
          <cell r="E13" t="str">
            <v>20.6km/h</v>
          </cell>
          <cell r="F13" t="str">
            <v>165bpm</v>
          </cell>
          <cell r="G13" t="str">
            <v>217W</v>
          </cell>
          <cell r="H13">
            <v>0.76527777777777783</v>
          </cell>
        </row>
        <row r="14">
          <cell r="C14" t="str">
            <v>Emil Bårdsen</v>
          </cell>
          <cell r="D14" t="str">
            <v>Jun 25, 2020</v>
          </cell>
          <cell r="E14" t="str">
            <v>19.9km/h</v>
          </cell>
          <cell r="F14" t="str">
            <v>-</v>
          </cell>
          <cell r="G14" t="str">
            <v>-</v>
          </cell>
          <cell r="H14">
            <v>0.78888888888888886</v>
          </cell>
        </row>
        <row r="15">
          <cell r="C15" t="str">
            <v>Hans Olav Myklebust</v>
          </cell>
          <cell r="D15" t="str">
            <v>Jun 28, 2020</v>
          </cell>
          <cell r="E15" t="str">
            <v>19.9km/h</v>
          </cell>
          <cell r="F15" t="str">
            <v>143bpm</v>
          </cell>
          <cell r="G15" t="str">
            <v>209W</v>
          </cell>
          <cell r="H15">
            <v>0.79027777777777775</v>
          </cell>
        </row>
        <row r="16">
          <cell r="C16" t="str">
            <v>Kjetil Toth</v>
          </cell>
          <cell r="D16" t="str">
            <v>Jun 26, 2020</v>
          </cell>
          <cell r="E16" t="str">
            <v>19.5km/h</v>
          </cell>
          <cell r="F16" t="str">
            <v>156bpm</v>
          </cell>
          <cell r="G16" t="str">
            <v>221W </v>
          </cell>
          <cell r="H16">
            <v>0.80694444444444446</v>
          </cell>
        </row>
        <row r="17">
          <cell r="C17" t="str">
            <v>Rasmus Hauge</v>
          </cell>
          <cell r="D17" t="str">
            <v>Jun 25, 2020</v>
          </cell>
          <cell r="E17" t="str">
            <v>19.3km/h</v>
          </cell>
          <cell r="F17" t="str">
            <v>174bpm</v>
          </cell>
          <cell r="G17" t="str">
            <v>297W</v>
          </cell>
          <cell r="H17">
            <v>0.81527777777777777</v>
          </cell>
        </row>
        <row r="18">
          <cell r="C18" t="str">
            <v>Helge Grannes</v>
          </cell>
          <cell r="D18" t="str">
            <v>Jun 28, 2020</v>
          </cell>
          <cell r="E18" t="str">
            <v>17.3km/h</v>
          </cell>
          <cell r="F18" t="str">
            <v>140bpm</v>
          </cell>
          <cell r="G18" t="str">
            <v>264W</v>
          </cell>
          <cell r="H18">
            <v>0.90694444444444444</v>
          </cell>
        </row>
        <row r="19">
          <cell r="C19" t="str">
            <v>Kyrre Rødeseike</v>
          </cell>
          <cell r="D19" t="str">
            <v>Jun 26, 2020</v>
          </cell>
          <cell r="E19" t="str">
            <v>16.9km/h</v>
          </cell>
          <cell r="F19" t="str">
            <v>175bpm</v>
          </cell>
          <cell r="G19" t="str">
            <v>391W</v>
          </cell>
          <cell r="H19">
            <v>0.93125000000000002</v>
          </cell>
        </row>
        <row r="20">
          <cell r="C20" t="str">
            <v>Jan Kjetil Østebø</v>
          </cell>
          <cell r="D20" t="str">
            <v>Jun 25, 2020</v>
          </cell>
          <cell r="E20" t="str">
            <v>14.8km/h</v>
          </cell>
          <cell r="F20" t="str">
            <v>141bpm</v>
          </cell>
          <cell r="G20" t="str">
            <v>130W</v>
          </cell>
          <cell r="H20">
            <v>1.0638888888888889</v>
          </cell>
        </row>
        <row r="21">
          <cell r="C21" t="str">
            <v>Hans Blåsternes Vedø</v>
          </cell>
          <cell r="D21" t="str">
            <v>Jun 25, 2020</v>
          </cell>
          <cell r="E21" t="str">
            <v>14.7km/h</v>
          </cell>
          <cell r="F21" t="str">
            <v>142bpm</v>
          </cell>
          <cell r="G21" t="str">
            <v>167W</v>
          </cell>
          <cell r="H21">
            <v>1.0736111111111111</v>
          </cell>
        </row>
      </sheetData>
      <sheetData sheetId="9">
        <row r="3">
          <cell r="C3" t="str">
            <v>Morten ツ Storesund</v>
          </cell>
          <cell r="D3" t="str">
            <v>Jul 1, 2020</v>
          </cell>
          <cell r="E3" t="str">
            <v>29.3km/h</v>
          </cell>
          <cell r="F3" t="str">
            <v>-</v>
          </cell>
          <cell r="G3" t="str">
            <v>347W </v>
          </cell>
          <cell r="H3">
            <v>0.60555555555555551</v>
          </cell>
        </row>
        <row r="4">
          <cell r="C4" t="str">
            <v>Kjetil Toth</v>
          </cell>
          <cell r="D4" t="str">
            <v>Jul 4, 2020</v>
          </cell>
          <cell r="E4" t="str">
            <v>28.3km/h</v>
          </cell>
          <cell r="F4" t="str">
            <v>183bpm</v>
          </cell>
          <cell r="G4" t="str">
            <v>367W </v>
          </cell>
          <cell r="H4">
            <v>0.62708333333333333</v>
          </cell>
        </row>
        <row r="5">
          <cell r="C5" t="str">
            <v>Rune Vidar Vestre</v>
          </cell>
          <cell r="D5" t="str">
            <v>Jul 4, 2020</v>
          </cell>
          <cell r="E5" t="str">
            <v>28.0km/h</v>
          </cell>
          <cell r="F5" t="str">
            <v>-</v>
          </cell>
          <cell r="G5" t="str">
            <v>349W</v>
          </cell>
          <cell r="H5">
            <v>0.63472222222222219</v>
          </cell>
        </row>
        <row r="6">
          <cell r="C6" t="str">
            <v>Tor Erik Lindøe</v>
          </cell>
          <cell r="D6" t="str">
            <v>Jul 4, 2020</v>
          </cell>
          <cell r="E6" t="str">
            <v>27.9km/h</v>
          </cell>
          <cell r="F6" t="str">
            <v>181bpm</v>
          </cell>
          <cell r="G6" t="str">
            <v>358W </v>
          </cell>
          <cell r="H6">
            <v>0.63680555555555551</v>
          </cell>
        </row>
        <row r="7">
          <cell r="C7" t="str">
            <v>Ola Vestbø</v>
          </cell>
          <cell r="D7" t="str">
            <v>Jul 2, 2020</v>
          </cell>
          <cell r="E7" t="str">
            <v>27.7km/h</v>
          </cell>
          <cell r="F7" t="str">
            <v>181bpm</v>
          </cell>
          <cell r="G7" t="str">
            <v>-</v>
          </cell>
          <cell r="H7">
            <v>0.64166666666666672</v>
          </cell>
        </row>
        <row r="8">
          <cell r="C8" t="str">
            <v>Einar Ørke</v>
          </cell>
          <cell r="D8" t="str">
            <v>Jul 4, 2020</v>
          </cell>
          <cell r="E8" t="str">
            <v>26.8km/h</v>
          </cell>
          <cell r="F8" t="str">
            <v>133bpm</v>
          </cell>
          <cell r="G8" t="str">
            <v>309W</v>
          </cell>
          <cell r="H8">
            <v>0.66249999999999998</v>
          </cell>
        </row>
        <row r="9">
          <cell r="C9" t="str">
            <v>Gabriel Mathisen Ⓥ</v>
          </cell>
          <cell r="D9" t="str">
            <v>Jul 4, 2020</v>
          </cell>
          <cell r="E9" t="str">
            <v>26.6km/h</v>
          </cell>
          <cell r="F9" t="str">
            <v>178bpm</v>
          </cell>
          <cell r="G9" t="str">
            <v>335W </v>
          </cell>
          <cell r="H9">
            <v>0.66736111111111107</v>
          </cell>
        </row>
        <row r="10">
          <cell r="C10" t="str">
            <v>Bjørn Erik Fagerheim</v>
          </cell>
          <cell r="D10" t="str">
            <v>Jul 4, 2020</v>
          </cell>
          <cell r="E10" t="str">
            <v>26.5km/h</v>
          </cell>
          <cell r="F10" t="str">
            <v>183bpm</v>
          </cell>
          <cell r="G10" t="str">
            <v>302W</v>
          </cell>
          <cell r="H10">
            <v>0.66875000000000007</v>
          </cell>
        </row>
        <row r="11">
          <cell r="C11" t="str">
            <v>Jan Espen Lanton</v>
          </cell>
          <cell r="D11" t="str">
            <v>Jul 3, 2020</v>
          </cell>
          <cell r="E11" t="str">
            <v>26.5km/h</v>
          </cell>
          <cell r="F11" t="str">
            <v>125bpm</v>
          </cell>
          <cell r="G11" t="str">
            <v>314W </v>
          </cell>
          <cell r="H11">
            <v>0.67013888888888884</v>
          </cell>
        </row>
        <row r="12">
          <cell r="C12" t="str">
            <v>Kjetil Sandven</v>
          </cell>
          <cell r="D12" t="str">
            <v>Jun 29, 2020</v>
          </cell>
          <cell r="E12" t="str">
            <v>25.8km/h</v>
          </cell>
          <cell r="F12" t="str">
            <v>176bpm</v>
          </cell>
          <cell r="G12" t="str">
            <v>352W </v>
          </cell>
          <cell r="H12">
            <v>0.6875</v>
          </cell>
        </row>
        <row r="13">
          <cell r="C13" t="str">
            <v>Torodd Solvang</v>
          </cell>
          <cell r="D13" t="str">
            <v>Jul 4, 2020</v>
          </cell>
          <cell r="E13" t="str">
            <v>25.8km/h</v>
          </cell>
          <cell r="F13" t="str">
            <v>166bpm</v>
          </cell>
          <cell r="G13" t="str">
            <v>288W </v>
          </cell>
          <cell r="H13">
            <v>0.68888888888888899</v>
          </cell>
        </row>
        <row r="14">
          <cell r="C14" t="str">
            <v>Ole Iversen</v>
          </cell>
          <cell r="D14" t="str">
            <v>Jun 30, 2020</v>
          </cell>
          <cell r="E14" t="str">
            <v>25.7km/h</v>
          </cell>
          <cell r="F14" t="str">
            <v>166bpm</v>
          </cell>
          <cell r="G14" t="str">
            <v>337W </v>
          </cell>
          <cell r="H14">
            <v>0.69166666666666676</v>
          </cell>
        </row>
        <row r="15">
          <cell r="C15" t="str">
            <v>Oskar Hessen Bersaas</v>
          </cell>
          <cell r="D15" t="str">
            <v>Jun 30, 2020</v>
          </cell>
          <cell r="E15" t="str">
            <v>25.4km/h</v>
          </cell>
          <cell r="F15" t="str">
            <v>-</v>
          </cell>
          <cell r="G15" t="str">
            <v>267W</v>
          </cell>
          <cell r="H15">
            <v>0.69930555555555562</v>
          </cell>
        </row>
        <row r="16">
          <cell r="C16" t="str">
            <v>Jarle Nygaard</v>
          </cell>
          <cell r="D16" t="str">
            <v>Jun 30, 2020</v>
          </cell>
          <cell r="E16" t="str">
            <v>25.3km/h</v>
          </cell>
          <cell r="F16" t="str">
            <v>155bpm</v>
          </cell>
          <cell r="G16" t="str">
            <v>409W</v>
          </cell>
          <cell r="H16">
            <v>0.70277777777777783</v>
          </cell>
        </row>
        <row r="17">
          <cell r="C17" t="str">
            <v>Christoffer Jønsson</v>
          </cell>
          <cell r="D17" t="str">
            <v>Jul 4, 2020</v>
          </cell>
          <cell r="E17" t="str">
            <v>24.8km/h</v>
          </cell>
          <cell r="F17" t="str">
            <v>167bpm</v>
          </cell>
          <cell r="G17" t="str">
            <v>285W</v>
          </cell>
          <cell r="H17">
            <v>0.71666666666666667</v>
          </cell>
        </row>
        <row r="18">
          <cell r="C18" t="str">
            <v>Knut Einar Lønning</v>
          </cell>
          <cell r="D18" t="str">
            <v>Jun 30, 2020</v>
          </cell>
          <cell r="E18" t="str">
            <v>24.6km/h</v>
          </cell>
          <cell r="F18" t="str">
            <v>174bpm</v>
          </cell>
          <cell r="G18" t="str">
            <v>351W </v>
          </cell>
          <cell r="H18">
            <v>0.72083333333333333</v>
          </cell>
        </row>
        <row r="19">
          <cell r="C19" t="str">
            <v>Georg Feed</v>
          </cell>
          <cell r="D19" t="str">
            <v>Jul 4, 2020</v>
          </cell>
          <cell r="E19" t="str">
            <v>24.6km/h</v>
          </cell>
          <cell r="F19" t="str">
            <v>-</v>
          </cell>
          <cell r="G19" t="str">
            <v>286W</v>
          </cell>
          <cell r="H19">
            <v>0.72222222222222221</v>
          </cell>
        </row>
        <row r="20">
          <cell r="C20" t="str">
            <v>Magne Jensen</v>
          </cell>
          <cell r="D20" t="str">
            <v>Jul 4, 2020</v>
          </cell>
          <cell r="E20" t="str">
            <v>23.7km/h</v>
          </cell>
          <cell r="F20" t="str">
            <v>156bpm</v>
          </cell>
          <cell r="G20" t="str">
            <v>257W</v>
          </cell>
          <cell r="H20">
            <v>0.74930555555555556</v>
          </cell>
        </row>
        <row r="21">
          <cell r="C21" t="str">
            <v>Ørjan Reinertsen</v>
          </cell>
          <cell r="D21" t="str">
            <v>Jul 4, 2020</v>
          </cell>
          <cell r="E21" t="str">
            <v>23.6km/h</v>
          </cell>
          <cell r="F21" t="str">
            <v>189bpm</v>
          </cell>
          <cell r="G21" t="str">
            <v>263W </v>
          </cell>
          <cell r="H21">
            <v>0.75347222222222221</v>
          </cell>
        </row>
        <row r="22">
          <cell r="C22" t="str">
            <v>John Olav Nessa</v>
          </cell>
          <cell r="D22" t="str">
            <v>Jul 5, 2020</v>
          </cell>
          <cell r="E22" t="str">
            <v>23.3km/h</v>
          </cell>
          <cell r="F22" t="str">
            <v>179bpm</v>
          </cell>
          <cell r="G22" t="str">
            <v>302W </v>
          </cell>
          <cell r="H22">
            <v>0.7631944444444444</v>
          </cell>
        </row>
        <row r="23">
          <cell r="C23" t="str">
            <v>Martin Sørmo</v>
          </cell>
          <cell r="D23" t="str">
            <v>Jun 30, 2020</v>
          </cell>
          <cell r="E23" t="str">
            <v>23.1km/h</v>
          </cell>
          <cell r="F23" t="str">
            <v>184bpm</v>
          </cell>
          <cell r="G23" t="str">
            <v>362W </v>
          </cell>
          <cell r="H23">
            <v>0.76874999999999993</v>
          </cell>
        </row>
        <row r="24">
          <cell r="C24" t="str">
            <v>Marlene Wulst</v>
          </cell>
          <cell r="D24" t="str">
            <v>Jul 2, 2020</v>
          </cell>
          <cell r="E24" t="str">
            <v>23.1km/h</v>
          </cell>
          <cell r="F24" t="str">
            <v>-</v>
          </cell>
          <cell r="G24" t="str">
            <v>328W </v>
          </cell>
          <cell r="H24">
            <v>0.76874999999999993</v>
          </cell>
        </row>
        <row r="25">
          <cell r="C25" t="str">
            <v>Jahn Otto Kallevik</v>
          </cell>
          <cell r="D25" t="str">
            <v>Jun 30, 2020</v>
          </cell>
          <cell r="E25" t="str">
            <v>22.9km/h</v>
          </cell>
          <cell r="F25" t="str">
            <v>179bpm</v>
          </cell>
          <cell r="G25" t="str">
            <v>278W </v>
          </cell>
          <cell r="H25">
            <v>0.77638888888888891</v>
          </cell>
        </row>
        <row r="26">
          <cell r="C26" t="str">
            <v>John Erik Natland</v>
          </cell>
          <cell r="D26" t="str">
            <v>Jul 4, 2020</v>
          </cell>
          <cell r="E26" t="str">
            <v>22.9km/h</v>
          </cell>
          <cell r="F26" t="str">
            <v>-</v>
          </cell>
          <cell r="G26" t="str">
            <v>316W </v>
          </cell>
          <cell r="H26">
            <v>0.77638888888888891</v>
          </cell>
        </row>
        <row r="27">
          <cell r="C27" t="str">
            <v>Hans Olav Myklebust</v>
          </cell>
          <cell r="D27" t="str">
            <v>Jul 2, 2020</v>
          </cell>
          <cell r="E27" t="str">
            <v>22.5km/h</v>
          </cell>
          <cell r="F27" t="str">
            <v>147bpm</v>
          </cell>
          <cell r="G27" t="str">
            <v>290W </v>
          </cell>
          <cell r="H27">
            <v>0.79027777777777775</v>
          </cell>
        </row>
        <row r="28">
          <cell r="C28" t="str">
            <v>Jan Ivar Bringedal</v>
          </cell>
          <cell r="D28" t="str">
            <v>Jun 30, 2020</v>
          </cell>
          <cell r="E28" t="str">
            <v>22.4km/h</v>
          </cell>
          <cell r="F28" t="str">
            <v>174bpm</v>
          </cell>
          <cell r="G28" t="str">
            <v>374W </v>
          </cell>
          <cell r="H28">
            <v>0.7909722222222223</v>
          </cell>
        </row>
        <row r="29">
          <cell r="C29" t="str">
            <v>Kjetil Våge</v>
          </cell>
          <cell r="D29" t="str">
            <v>Jul 4, 2020</v>
          </cell>
          <cell r="E29" t="str">
            <v>22.3km/h</v>
          </cell>
          <cell r="F29" t="str">
            <v>170bpm</v>
          </cell>
          <cell r="G29" t="str">
            <v>-</v>
          </cell>
          <cell r="H29">
            <v>0.79583333333333339</v>
          </cell>
        </row>
        <row r="30">
          <cell r="C30" t="str">
            <v>Jarle Søvik</v>
          </cell>
          <cell r="D30" t="str">
            <v>Jul 5, 2020</v>
          </cell>
          <cell r="E30" t="str">
            <v>22.3km/h</v>
          </cell>
          <cell r="F30" t="str">
            <v>-</v>
          </cell>
          <cell r="G30" t="str">
            <v>296W</v>
          </cell>
          <cell r="H30">
            <v>0.79652777777777783</v>
          </cell>
        </row>
        <row r="31">
          <cell r="C31" t="str">
            <v>Tor Magne Widvey Bersaas</v>
          </cell>
          <cell r="D31" t="str">
            <v>Jun 30, 2020</v>
          </cell>
          <cell r="E31" t="str">
            <v>21.8km/h</v>
          </cell>
          <cell r="F31" t="str">
            <v>150bpm</v>
          </cell>
          <cell r="G31" t="str">
            <v>228W</v>
          </cell>
          <cell r="H31">
            <v>0.8125</v>
          </cell>
        </row>
        <row r="32">
          <cell r="C32" t="str">
            <v>Brage Mack Mølstre</v>
          </cell>
          <cell r="D32" t="str">
            <v>Jul 4, 2020</v>
          </cell>
          <cell r="E32" t="str">
            <v>21.8km/h</v>
          </cell>
          <cell r="F32" t="str">
            <v>190bpm</v>
          </cell>
          <cell r="G32" t="str">
            <v>222W</v>
          </cell>
          <cell r="H32">
            <v>0.81527777777777777</v>
          </cell>
        </row>
        <row r="33">
          <cell r="C33" t="str">
            <v>Kim Martin Simonsen</v>
          </cell>
          <cell r="D33" t="str">
            <v>Jun 30, 2020</v>
          </cell>
          <cell r="E33" t="str">
            <v>21.7km/h</v>
          </cell>
          <cell r="F33" t="str">
            <v>174bpm</v>
          </cell>
          <cell r="G33" t="str">
            <v>282W</v>
          </cell>
          <cell r="H33">
            <v>0.81874999999999998</v>
          </cell>
        </row>
        <row r="34">
          <cell r="C34" t="str">
            <v>Steinar Hetland</v>
          </cell>
          <cell r="D34" t="str">
            <v>Jul 1, 2020</v>
          </cell>
          <cell r="E34" t="str">
            <v>21.3km/h</v>
          </cell>
          <cell r="F34" t="str">
            <v>157bpm</v>
          </cell>
          <cell r="G34" t="str">
            <v>231W</v>
          </cell>
          <cell r="H34">
            <v>0.83472222222222225</v>
          </cell>
        </row>
        <row r="35">
          <cell r="C35" t="str">
            <v>Bård Kristian Bårdsen</v>
          </cell>
          <cell r="D35" t="str">
            <v>Jun 29, 2020</v>
          </cell>
          <cell r="E35" t="str">
            <v>21.2km/h</v>
          </cell>
          <cell r="F35" t="str">
            <v>138bpm</v>
          </cell>
          <cell r="G35" t="str">
            <v>-</v>
          </cell>
          <cell r="H35">
            <v>0.83680555555555547</v>
          </cell>
        </row>
        <row r="36">
          <cell r="C36" t="str">
            <v>Bjørn Helge Sandsgård</v>
          </cell>
          <cell r="D36" t="str">
            <v>Jul 1, 2020</v>
          </cell>
          <cell r="E36" t="str">
            <v>21.1km/h</v>
          </cell>
          <cell r="F36" t="str">
            <v>169bpm</v>
          </cell>
          <cell r="G36" t="str">
            <v>176W</v>
          </cell>
          <cell r="H36">
            <v>0.84166666666666667</v>
          </cell>
        </row>
        <row r="37">
          <cell r="C37" t="str">
            <v>Kjell Martin Dyrset</v>
          </cell>
          <cell r="D37" t="str">
            <v>Jul 1, 2020</v>
          </cell>
          <cell r="E37" t="str">
            <v>21.0km/h</v>
          </cell>
          <cell r="F37" t="str">
            <v>141bpm</v>
          </cell>
          <cell r="G37" t="str">
            <v>298W </v>
          </cell>
          <cell r="H37">
            <v>0.84375</v>
          </cell>
        </row>
        <row r="38">
          <cell r="C38" t="str">
            <v>Thea Hovda</v>
          </cell>
          <cell r="D38" t="str">
            <v>Jul 2, 2020</v>
          </cell>
          <cell r="E38" t="str">
            <v>20.6km/h</v>
          </cell>
          <cell r="F38" t="str">
            <v>171bpm</v>
          </cell>
          <cell r="G38" t="str">
            <v>-</v>
          </cell>
          <cell r="H38">
            <v>0.86041666666666661</v>
          </cell>
        </row>
        <row r="39">
          <cell r="C39" t="str">
            <v>Kyrre Rødeseike</v>
          </cell>
          <cell r="D39" t="str">
            <v>Jul 1, 2020</v>
          </cell>
          <cell r="E39" t="str">
            <v>19.8km/h</v>
          </cell>
          <cell r="F39" t="str">
            <v>172bpm</v>
          </cell>
          <cell r="G39" t="str">
            <v>279W</v>
          </cell>
          <cell r="H39">
            <v>0.89722222222222225</v>
          </cell>
        </row>
        <row r="40">
          <cell r="C40" t="str">
            <v>Sverre Tveit</v>
          </cell>
          <cell r="D40" t="str">
            <v>Jul 2, 2020</v>
          </cell>
          <cell r="E40" t="str">
            <v>19.1km/h</v>
          </cell>
          <cell r="F40" t="str">
            <v>-</v>
          </cell>
          <cell r="G40" t="str">
            <v>308W</v>
          </cell>
          <cell r="H40">
            <v>0.9291666666666667</v>
          </cell>
        </row>
        <row r="41">
          <cell r="C41" t="str">
            <v>Rasmus Hauge</v>
          </cell>
          <cell r="D41" t="str">
            <v>Jul 2, 2020</v>
          </cell>
          <cell r="E41" t="str">
            <v>19.0km/h</v>
          </cell>
          <cell r="F41" t="str">
            <v>176bpm</v>
          </cell>
          <cell r="G41" t="str">
            <v>348W</v>
          </cell>
          <cell r="H41">
            <v>0.93333333333333324</v>
          </cell>
        </row>
        <row r="42">
          <cell r="C42" t="str">
            <v>jan grannes</v>
          </cell>
          <cell r="D42" t="str">
            <v>Jul 4, 2020</v>
          </cell>
          <cell r="E42" t="str">
            <v>19.0km/h</v>
          </cell>
          <cell r="F42" t="str">
            <v>167bpm</v>
          </cell>
          <cell r="G42" t="str">
            <v>220W</v>
          </cell>
          <cell r="H42">
            <v>0.93333333333333324</v>
          </cell>
        </row>
        <row r="43">
          <cell r="C43" t="str">
            <v>frode høyvik</v>
          </cell>
          <cell r="D43" t="str">
            <v>Jul 2, 2020</v>
          </cell>
          <cell r="E43" t="str">
            <v>18.1km/h</v>
          </cell>
          <cell r="F43" t="str">
            <v>118bpm</v>
          </cell>
          <cell r="G43" t="str">
            <v>312W</v>
          </cell>
          <cell r="H43">
            <v>0.98125000000000007</v>
          </cell>
        </row>
      </sheetData>
      <sheetData sheetId="10">
        <row r="3">
          <cell r="C3" t="str">
            <v>Mikal Iden</v>
          </cell>
          <cell r="D3" t="str">
            <v>Jul 8, 2020</v>
          </cell>
          <cell r="E3" t="str">
            <v>42.4km/h</v>
          </cell>
          <cell r="F3" t="str">
            <v>166bpm</v>
          </cell>
          <cell r="G3" t="str">
            <v>359W </v>
          </cell>
          <cell r="H3">
            <v>1.2</v>
          </cell>
        </row>
        <row r="4">
          <cell r="C4" t="str">
            <v>Morten ツ Storesund</v>
          </cell>
          <cell r="D4" t="str">
            <v>Jul 8, 2020</v>
          </cell>
          <cell r="E4" t="str">
            <v>39.8km/h</v>
          </cell>
          <cell r="F4" t="str">
            <v>-</v>
          </cell>
          <cell r="G4" t="str">
            <v>301W </v>
          </cell>
          <cell r="H4">
            <v>1.2784722222222222</v>
          </cell>
        </row>
        <row r="5">
          <cell r="C5" t="str">
            <v>Tor Erik Lindøe</v>
          </cell>
          <cell r="D5" t="str">
            <v>Jul 9, 2020</v>
          </cell>
          <cell r="E5" t="str">
            <v>39.8km/h</v>
          </cell>
          <cell r="F5" t="str">
            <v>174bpm</v>
          </cell>
          <cell r="G5" t="str">
            <v>321W </v>
          </cell>
          <cell r="H5">
            <v>1.2798611111111111</v>
          </cell>
        </row>
        <row r="6">
          <cell r="C6" t="str">
            <v>Kjetil Toth</v>
          </cell>
          <cell r="D6" t="str">
            <v>Jul 9, 2020</v>
          </cell>
          <cell r="E6" t="str">
            <v>39.1km/h</v>
          </cell>
          <cell r="F6" t="str">
            <v>181bpm</v>
          </cell>
          <cell r="G6" t="str">
            <v>329W </v>
          </cell>
          <cell r="H6">
            <v>1.3</v>
          </cell>
        </row>
        <row r="7">
          <cell r="C7" t="str">
            <v>Einar Kjetland</v>
          </cell>
          <cell r="D7" t="str">
            <v>Jul 11, 2020</v>
          </cell>
          <cell r="E7" t="str">
            <v>38.9km/h</v>
          </cell>
          <cell r="F7" t="str">
            <v>171bpm</v>
          </cell>
          <cell r="G7" t="str">
            <v>305W </v>
          </cell>
          <cell r="H7">
            <v>1.3097222222222222</v>
          </cell>
        </row>
        <row r="8">
          <cell r="C8" t="str">
            <v>Bjørn Erik Fagerheim</v>
          </cell>
          <cell r="D8" t="str">
            <v>Jul 9, 2020</v>
          </cell>
          <cell r="E8" t="str">
            <v>38.0km/h</v>
          </cell>
          <cell r="F8" t="str">
            <v>171bpm</v>
          </cell>
          <cell r="G8" t="str">
            <v>304W</v>
          </cell>
          <cell r="H8">
            <v>1.3402777777777777</v>
          </cell>
        </row>
        <row r="9">
          <cell r="C9" t="str">
            <v>frode høyvik</v>
          </cell>
          <cell r="D9" t="str">
            <v>Jul 9, 2020</v>
          </cell>
          <cell r="E9" t="str">
            <v>37.6km/h</v>
          </cell>
          <cell r="F9" t="str">
            <v>157bpm</v>
          </cell>
          <cell r="G9" t="str">
            <v>331W </v>
          </cell>
          <cell r="H9">
            <v>1.3541666666666667</v>
          </cell>
        </row>
        <row r="10">
          <cell r="C10" t="str">
            <v>Gunnar Hauso</v>
          </cell>
          <cell r="D10" t="str">
            <v>Jul 10, 2020</v>
          </cell>
          <cell r="E10" t="str">
            <v>37.3km/h</v>
          </cell>
          <cell r="F10" t="str">
            <v>168bpm</v>
          </cell>
          <cell r="G10" t="str">
            <v>296W</v>
          </cell>
          <cell r="H10">
            <v>1.3659722222222221</v>
          </cell>
        </row>
        <row r="11">
          <cell r="C11" t="str">
            <v>Vidar 🐢 Mæland</v>
          </cell>
          <cell r="D11" t="str">
            <v>Jul 11, 2020</v>
          </cell>
          <cell r="E11" t="str">
            <v>36.8km/h</v>
          </cell>
          <cell r="F11" t="str">
            <v>169bpm</v>
          </cell>
          <cell r="G11" t="str">
            <v>239W </v>
          </cell>
          <cell r="H11">
            <v>1.3847222222222222</v>
          </cell>
        </row>
        <row r="12">
          <cell r="C12" t="str">
            <v>Jarle Søvik</v>
          </cell>
          <cell r="D12" t="str">
            <v>Jul 9, 2020</v>
          </cell>
          <cell r="E12" t="str">
            <v>36.6km/h</v>
          </cell>
          <cell r="F12" t="str">
            <v>-</v>
          </cell>
          <cell r="G12" t="str">
            <v>298W</v>
          </cell>
          <cell r="H12">
            <v>1.3895833333333334</v>
          </cell>
        </row>
        <row r="13">
          <cell r="C13" t="str">
            <v>Ole Iversen</v>
          </cell>
          <cell r="D13" t="str">
            <v>Jul 9, 2020</v>
          </cell>
          <cell r="E13" t="str">
            <v>36.5km/h</v>
          </cell>
          <cell r="F13" t="str">
            <v>168bpm</v>
          </cell>
          <cell r="G13" t="str">
            <v>310W </v>
          </cell>
          <cell r="H13">
            <v>1.3944444444444446</v>
          </cell>
        </row>
        <row r="14">
          <cell r="C14" t="str">
            <v>Jan Ivar Bringedal</v>
          </cell>
          <cell r="D14" t="str">
            <v>Jul 10, 2020</v>
          </cell>
          <cell r="E14" t="str">
            <v>36.4km/h</v>
          </cell>
          <cell r="F14" t="str">
            <v>176bpm</v>
          </cell>
          <cell r="G14" t="str">
            <v>348W </v>
          </cell>
          <cell r="H14">
            <v>1.3986111111111112</v>
          </cell>
        </row>
        <row r="15">
          <cell r="C15" t="str">
            <v>Torodd Solvang</v>
          </cell>
          <cell r="D15" t="str">
            <v>Jul 9, 2020</v>
          </cell>
          <cell r="E15" t="str">
            <v>36.3km/h</v>
          </cell>
          <cell r="F15" t="str">
            <v>151bpm</v>
          </cell>
          <cell r="G15" t="str">
            <v>270W </v>
          </cell>
          <cell r="H15">
            <v>1.4020833333333333</v>
          </cell>
        </row>
        <row r="16">
          <cell r="C16" t="str">
            <v>Knut Einar Lønning</v>
          </cell>
          <cell r="D16" t="str">
            <v>Jul 12, 2020</v>
          </cell>
          <cell r="E16" t="str">
            <v>36.3km/h</v>
          </cell>
          <cell r="F16" t="str">
            <v>173bpm</v>
          </cell>
          <cell r="G16" t="str">
            <v>324W </v>
          </cell>
          <cell r="H16">
            <v>1.4020833333333333</v>
          </cell>
        </row>
        <row r="17">
          <cell r="C17" t="str">
            <v>Frode Klausen</v>
          </cell>
          <cell r="D17" t="str">
            <v>Jul 9, 2020</v>
          </cell>
          <cell r="E17" t="str">
            <v>36.2km/h</v>
          </cell>
          <cell r="F17" t="str">
            <v>173bpm</v>
          </cell>
          <cell r="G17" t="str">
            <v>266W </v>
          </cell>
          <cell r="H17">
            <v>1.4041666666666668</v>
          </cell>
        </row>
        <row r="18">
          <cell r="C18" t="str">
            <v>Elmar Eliassen</v>
          </cell>
          <cell r="D18" t="str">
            <v>Jul 11, 2020</v>
          </cell>
          <cell r="E18" t="str">
            <v>36.2km/h</v>
          </cell>
          <cell r="F18" t="str">
            <v>-</v>
          </cell>
          <cell r="G18" t="str">
            <v>293W</v>
          </cell>
          <cell r="H18">
            <v>1.4069444444444443</v>
          </cell>
        </row>
        <row r="19">
          <cell r="C19" t="str">
            <v>Hans Olav Myklebust</v>
          </cell>
          <cell r="D19" t="str">
            <v>Jul 9, 2020</v>
          </cell>
          <cell r="E19" t="str">
            <v>35.0km/h</v>
          </cell>
          <cell r="F19" t="str">
            <v>152bpm</v>
          </cell>
          <cell r="G19" t="str">
            <v>282W </v>
          </cell>
          <cell r="H19">
            <v>1.4527777777777777</v>
          </cell>
        </row>
        <row r="20">
          <cell r="C20" t="str">
            <v>Mikael Niklasson</v>
          </cell>
          <cell r="D20" t="str">
            <v>Jul 7, 2020</v>
          </cell>
          <cell r="E20" t="str">
            <v>34.7km/h</v>
          </cell>
          <cell r="F20" t="str">
            <v>165bpm</v>
          </cell>
          <cell r="G20" t="str">
            <v>249W</v>
          </cell>
          <cell r="H20">
            <v>1.4680555555555557</v>
          </cell>
        </row>
        <row r="21">
          <cell r="C21" t="str">
            <v>Ørjan Reinertsen</v>
          </cell>
          <cell r="D21" t="str">
            <v>Jul 9, 2020</v>
          </cell>
          <cell r="E21" t="str">
            <v>34.7km/h</v>
          </cell>
          <cell r="F21" t="str">
            <v>185bpm</v>
          </cell>
          <cell r="G21" t="str">
            <v>246W </v>
          </cell>
          <cell r="H21">
            <v>1.4680555555555557</v>
          </cell>
        </row>
        <row r="22">
          <cell r="C22" t="str">
            <v>John Erik Natland</v>
          </cell>
          <cell r="D22" t="str">
            <v>Jul 9, 2020</v>
          </cell>
          <cell r="E22" t="str">
            <v>34.6km/h</v>
          </cell>
          <cell r="F22" t="str">
            <v>-</v>
          </cell>
          <cell r="G22" t="str">
            <v>281W </v>
          </cell>
          <cell r="H22">
            <v>1.4694444444444443</v>
          </cell>
        </row>
        <row r="23">
          <cell r="C23" t="str">
            <v>Bård Kristian Bårdsen</v>
          </cell>
          <cell r="D23" t="str">
            <v>Jul 9, 2020</v>
          </cell>
          <cell r="E23" t="str">
            <v>34.4km/h</v>
          </cell>
          <cell r="F23" t="str">
            <v>152bpm</v>
          </cell>
          <cell r="G23" t="str">
            <v>-</v>
          </cell>
          <cell r="H23">
            <v>1.4798611111111111</v>
          </cell>
        </row>
        <row r="24">
          <cell r="C24" t="str">
            <v>Marlene Wulst</v>
          </cell>
          <cell r="D24" t="str">
            <v>Jul 9, 2020</v>
          </cell>
          <cell r="E24" t="str">
            <v>34.3km/h</v>
          </cell>
          <cell r="F24" t="str">
            <v>-</v>
          </cell>
          <cell r="G24" t="str">
            <v>231W </v>
          </cell>
          <cell r="H24">
            <v>1.4833333333333334</v>
          </cell>
        </row>
        <row r="25">
          <cell r="C25" t="str">
            <v>John Olav Nessa</v>
          </cell>
          <cell r="D25" t="str">
            <v>Jul 8, 2020</v>
          </cell>
          <cell r="E25" t="str">
            <v>34.2km/h</v>
          </cell>
          <cell r="F25" t="str">
            <v>172bpm</v>
          </cell>
          <cell r="G25" t="str">
            <v>266W </v>
          </cell>
          <cell r="H25">
            <v>1.4895833333333333</v>
          </cell>
        </row>
        <row r="26">
          <cell r="C26" t="str">
            <v>Magne Jensen</v>
          </cell>
          <cell r="D26" t="str">
            <v>Jul 11, 2020</v>
          </cell>
          <cell r="E26" t="str">
            <v>34.0km/h</v>
          </cell>
          <cell r="F26" t="str">
            <v>153bpm</v>
          </cell>
          <cell r="G26" t="str">
            <v>233W</v>
          </cell>
          <cell r="H26">
            <v>1.497222222222222</v>
          </cell>
        </row>
        <row r="27">
          <cell r="C27" t="str">
            <v>Simon Haaland</v>
          </cell>
          <cell r="D27" t="str">
            <v>Jul 7, 2020</v>
          </cell>
          <cell r="E27" t="str">
            <v>33.7km/h</v>
          </cell>
          <cell r="F27" t="str">
            <v>-</v>
          </cell>
          <cell r="G27" t="str">
            <v>237W</v>
          </cell>
          <cell r="H27">
            <v>1.5083333333333335</v>
          </cell>
        </row>
        <row r="28">
          <cell r="C28" t="str">
            <v>kjell reidar Tordal</v>
          </cell>
          <cell r="D28" t="str">
            <v>Jul 9, 2020</v>
          </cell>
          <cell r="E28" t="str">
            <v>33.6km/h</v>
          </cell>
          <cell r="F28" t="str">
            <v>154bpm</v>
          </cell>
          <cell r="G28" t="str">
            <v>253W</v>
          </cell>
          <cell r="H28">
            <v>1.5125</v>
          </cell>
        </row>
        <row r="29">
          <cell r="C29" t="str">
            <v>Arild Storesund</v>
          </cell>
          <cell r="D29" t="str">
            <v>Jul 11, 2020</v>
          </cell>
          <cell r="E29" t="str">
            <v>33.6km/h</v>
          </cell>
          <cell r="F29" t="str">
            <v>173bpm</v>
          </cell>
          <cell r="G29" t="str">
            <v>230W </v>
          </cell>
          <cell r="H29">
            <v>1.5131944444444445</v>
          </cell>
        </row>
        <row r="30">
          <cell r="C30" t="str">
            <v>Erlend Myklebust</v>
          </cell>
          <cell r="D30" t="str">
            <v>Jul 9, 2020</v>
          </cell>
          <cell r="E30" t="str">
            <v>33.3km/h</v>
          </cell>
          <cell r="F30" t="str">
            <v>166bpm</v>
          </cell>
          <cell r="G30" t="str">
            <v>258W</v>
          </cell>
          <cell r="H30">
            <v>1.5263888888888888</v>
          </cell>
        </row>
        <row r="31">
          <cell r="C31" t="str">
            <v>Kyrre Rødeseike</v>
          </cell>
          <cell r="D31" t="str">
            <v>Jul 8, 2020</v>
          </cell>
          <cell r="E31" t="str">
            <v>32.7km/h</v>
          </cell>
          <cell r="F31" t="str">
            <v>173bpm</v>
          </cell>
          <cell r="G31" t="str">
            <v>265W</v>
          </cell>
          <cell r="H31">
            <v>1.5576388888888888</v>
          </cell>
        </row>
        <row r="32">
          <cell r="C32" t="str">
            <v>Erik Vigen Hattestad</v>
          </cell>
          <cell r="D32" t="str">
            <v>Jul 8, 2020</v>
          </cell>
          <cell r="E32" t="str">
            <v>32.7km/h</v>
          </cell>
          <cell r="F32" t="str">
            <v>164bpm</v>
          </cell>
          <cell r="G32" t="str">
            <v>228W</v>
          </cell>
          <cell r="H32">
            <v>1.5576388888888888</v>
          </cell>
        </row>
        <row r="33">
          <cell r="C33" t="str">
            <v>Rasmus Hauge</v>
          </cell>
          <cell r="D33" t="str">
            <v>Jul 9, 2020</v>
          </cell>
          <cell r="E33" t="str">
            <v>32.6km/h</v>
          </cell>
          <cell r="F33" t="str">
            <v>173bpm</v>
          </cell>
          <cell r="G33" t="str">
            <v>246W</v>
          </cell>
          <cell r="H33">
            <v>1.5611111111111111</v>
          </cell>
        </row>
        <row r="34">
          <cell r="C34" t="str">
            <v>Steinar Hetland</v>
          </cell>
          <cell r="D34" t="str">
            <v>Jul 10, 2020</v>
          </cell>
          <cell r="E34" t="str">
            <v>32.4km/h</v>
          </cell>
          <cell r="F34" t="str">
            <v>154bpm</v>
          </cell>
          <cell r="G34" t="str">
            <v>234W</v>
          </cell>
          <cell r="H34">
            <v>1.5715277777777779</v>
          </cell>
        </row>
        <row r="35">
          <cell r="C35" t="str">
            <v>Knut-Tore Skeie</v>
          </cell>
          <cell r="D35" t="str">
            <v>Jul 9, 2020</v>
          </cell>
          <cell r="E35" t="str">
            <v>32.3km/h</v>
          </cell>
          <cell r="F35" t="str">
            <v>-</v>
          </cell>
          <cell r="G35" t="str">
            <v>199W</v>
          </cell>
          <cell r="H35">
            <v>1.5763888888888891</v>
          </cell>
        </row>
        <row r="36">
          <cell r="C36" t="str">
            <v>Irving Haraldson</v>
          </cell>
          <cell r="D36" t="str">
            <v>Jul 9, 2020</v>
          </cell>
          <cell r="E36" t="str">
            <v>31.2km/h</v>
          </cell>
          <cell r="F36" t="str">
            <v>163bpm</v>
          </cell>
          <cell r="G36" t="str">
            <v>205W</v>
          </cell>
          <cell r="H36">
            <v>1.6298611111111112</v>
          </cell>
        </row>
        <row r="37">
          <cell r="C37" t="str">
            <v>Arne Eriksen</v>
          </cell>
          <cell r="D37" t="str">
            <v>Jul 8, 2020</v>
          </cell>
          <cell r="E37" t="str">
            <v>30.7km/h</v>
          </cell>
          <cell r="F37" t="str">
            <v>-</v>
          </cell>
          <cell r="G37" t="str">
            <v>-</v>
          </cell>
          <cell r="H37">
            <v>1.6555555555555557</v>
          </cell>
        </row>
        <row r="38">
          <cell r="C38" t="str">
            <v>Oddvar Eriksen</v>
          </cell>
          <cell r="D38" t="str">
            <v>Jul 8, 2020</v>
          </cell>
          <cell r="E38" t="str">
            <v>29.9km/h</v>
          </cell>
          <cell r="F38" t="str">
            <v>175bpm</v>
          </cell>
          <cell r="G38" t="str">
            <v>230W</v>
          </cell>
          <cell r="H38">
            <v>1.6993055555555554</v>
          </cell>
        </row>
        <row r="39">
          <cell r="C39" t="str">
            <v>Kay Rune Eriksen</v>
          </cell>
          <cell r="D39" t="str">
            <v>Jul 12, 2020</v>
          </cell>
          <cell r="E39" t="str">
            <v>27.5km/h</v>
          </cell>
          <cell r="F39" t="str">
            <v>161bpm</v>
          </cell>
          <cell r="G39" t="str">
            <v>209W</v>
          </cell>
          <cell r="H39">
            <v>1.8527777777777779</v>
          </cell>
        </row>
      </sheetData>
      <sheetData sheetId="11">
        <row r="3">
          <cell r="C3" t="str">
            <v>Morten ツ Storesund</v>
          </cell>
          <cell r="D3" t="str">
            <v>Jul 13, 2020</v>
          </cell>
          <cell r="E3" t="str">
            <v>41.0km/h</v>
          </cell>
          <cell r="F3" t="str">
            <v>-</v>
          </cell>
          <cell r="G3" t="str">
            <v>345W </v>
          </cell>
          <cell r="H3">
            <v>0.42499999999999999</v>
          </cell>
        </row>
        <row r="4">
          <cell r="C4" t="str">
            <v>Einar Kjetland</v>
          </cell>
          <cell r="D4" t="str">
            <v>Jul 13, 2020</v>
          </cell>
          <cell r="E4" t="str">
            <v>40.4km/h</v>
          </cell>
          <cell r="F4" t="str">
            <v>173bpm</v>
          </cell>
          <cell r="G4" t="str">
            <v>354W </v>
          </cell>
          <cell r="H4">
            <v>0.43194444444444446</v>
          </cell>
        </row>
        <row r="5">
          <cell r="C5" t="str">
            <v>Vidar 🐢 Mæland</v>
          </cell>
          <cell r="D5" t="str">
            <v>Jul 13, 2020</v>
          </cell>
          <cell r="E5" t="str">
            <v>37.2km/h</v>
          </cell>
          <cell r="F5" t="str">
            <v>170bpm</v>
          </cell>
          <cell r="G5" t="str">
            <v>274W </v>
          </cell>
          <cell r="H5">
            <v>0.46875</v>
          </cell>
        </row>
        <row r="6">
          <cell r="C6" t="str">
            <v>Einar Ørke</v>
          </cell>
          <cell r="D6" t="str">
            <v>Jul 19, 2020</v>
          </cell>
          <cell r="E6" t="str">
            <v>37.2km/h</v>
          </cell>
          <cell r="F6" t="str">
            <v>121bpm</v>
          </cell>
          <cell r="G6" t="str">
            <v>681W</v>
          </cell>
          <cell r="H6">
            <v>0.46875</v>
          </cell>
        </row>
        <row r="7">
          <cell r="C7" t="str">
            <v>Knut Einar Lønning</v>
          </cell>
          <cell r="D7" t="str">
            <v>Jul 13, 2020</v>
          </cell>
          <cell r="E7" t="str">
            <v>37.0km/h</v>
          </cell>
          <cell r="F7" t="str">
            <v>174bpm</v>
          </cell>
          <cell r="G7" t="str">
            <v>369W </v>
          </cell>
          <cell r="H7">
            <v>0.47083333333333338</v>
          </cell>
        </row>
        <row r="8">
          <cell r="C8" t="str">
            <v>frode høyvik</v>
          </cell>
          <cell r="D8" t="str">
            <v>Jul 14, 2020</v>
          </cell>
          <cell r="E8" t="str">
            <v>36.7km/h</v>
          </cell>
          <cell r="F8" t="str">
            <v>155bpm</v>
          </cell>
          <cell r="G8" t="str">
            <v>0W </v>
          </cell>
          <cell r="H8">
            <v>0.47500000000000003</v>
          </cell>
        </row>
        <row r="9">
          <cell r="C9" t="str">
            <v>Tor Erik Lindøe</v>
          </cell>
          <cell r="D9" t="str">
            <v>Jul 19, 2020</v>
          </cell>
          <cell r="E9" t="str">
            <v>36.0km/h</v>
          </cell>
          <cell r="F9" t="str">
            <v>179bpm</v>
          </cell>
          <cell r="G9" t="str">
            <v>359W </v>
          </cell>
          <cell r="H9">
            <v>0.48402777777777778</v>
          </cell>
        </row>
        <row r="10">
          <cell r="C10" t="str">
            <v>Jahn Otto Kallevik</v>
          </cell>
          <cell r="D10" t="str">
            <v>Jul 13, 2020</v>
          </cell>
          <cell r="E10" t="str">
            <v>35.9km/h</v>
          </cell>
          <cell r="F10" t="str">
            <v>180bpm</v>
          </cell>
          <cell r="G10" t="str">
            <v>296W </v>
          </cell>
          <cell r="H10">
            <v>0.48541666666666666</v>
          </cell>
        </row>
        <row r="11">
          <cell r="C11" t="str">
            <v>Bjørn Erik Fagerheim</v>
          </cell>
          <cell r="D11" t="str">
            <v>Jul 14, 2020</v>
          </cell>
          <cell r="E11" t="str">
            <v>35.9km/h</v>
          </cell>
          <cell r="F11" t="str">
            <v>170bpm</v>
          </cell>
          <cell r="G11" t="str">
            <v>337W</v>
          </cell>
          <cell r="H11">
            <v>0.48541666666666666</v>
          </cell>
        </row>
        <row r="12">
          <cell r="C12" t="str">
            <v>Ole Iversen</v>
          </cell>
          <cell r="D12" t="str">
            <v>Jul 14, 2020</v>
          </cell>
          <cell r="E12" t="str">
            <v>35.8km/h</v>
          </cell>
          <cell r="F12" t="str">
            <v>167bpm</v>
          </cell>
          <cell r="G12" t="str">
            <v>0W </v>
          </cell>
          <cell r="H12">
            <v>0.48749999999999999</v>
          </cell>
        </row>
        <row r="13">
          <cell r="C13" t="str">
            <v>Torodd Solvang</v>
          </cell>
          <cell r="D13" t="str">
            <v>Jul 16, 2020</v>
          </cell>
          <cell r="E13" t="str">
            <v>35.8km/h</v>
          </cell>
          <cell r="F13" t="str">
            <v>161bpm</v>
          </cell>
          <cell r="G13" t="str">
            <v>300W </v>
          </cell>
          <cell r="H13">
            <v>0.48749999999999999</v>
          </cell>
        </row>
        <row r="14">
          <cell r="C14" t="str">
            <v>Kjell Martin Dyrset</v>
          </cell>
          <cell r="D14" t="str">
            <v>Jul 17, 2020</v>
          </cell>
          <cell r="E14" t="str">
            <v>35.7km/h</v>
          </cell>
          <cell r="F14" t="str">
            <v>148bpm</v>
          </cell>
          <cell r="G14" t="str">
            <v>334W </v>
          </cell>
          <cell r="H14">
            <v>0.48819444444444443</v>
          </cell>
        </row>
        <row r="15">
          <cell r="C15" t="str">
            <v>Jarle Søvik</v>
          </cell>
          <cell r="D15" t="str">
            <v>Jul 18, 2020</v>
          </cell>
          <cell r="E15" t="str">
            <v>35.4km/h</v>
          </cell>
          <cell r="F15" t="str">
            <v>-</v>
          </cell>
          <cell r="G15" t="str">
            <v>366W</v>
          </cell>
          <cell r="H15">
            <v>0.49236111111111108</v>
          </cell>
        </row>
        <row r="16">
          <cell r="C16" t="str">
            <v>Ørjan Reinertsen</v>
          </cell>
          <cell r="D16" t="str">
            <v>Jul 14, 2020</v>
          </cell>
          <cell r="E16" t="str">
            <v>35.1km/h</v>
          </cell>
          <cell r="F16" t="str">
            <v>186bpm</v>
          </cell>
          <cell r="G16" t="str">
            <v>287W </v>
          </cell>
          <cell r="H16">
            <v>0.49652777777777773</v>
          </cell>
        </row>
        <row r="17">
          <cell r="C17" t="str">
            <v>Magne Jensen</v>
          </cell>
          <cell r="D17" t="str">
            <v>Jul 17, 2020</v>
          </cell>
          <cell r="E17" t="str">
            <v>35.0km/h</v>
          </cell>
          <cell r="F17" t="str">
            <v>155bpm</v>
          </cell>
          <cell r="G17" t="str">
            <v>327W</v>
          </cell>
          <cell r="H17">
            <v>0.49861111111111112</v>
          </cell>
        </row>
        <row r="18">
          <cell r="C18" t="str">
            <v>Gunnar Hauso</v>
          </cell>
          <cell r="D18" t="str">
            <v>Jul 16, 2020</v>
          </cell>
          <cell r="E18" t="str">
            <v>34.9km/h</v>
          </cell>
          <cell r="F18" t="str">
            <v>164bpm</v>
          </cell>
          <cell r="G18" t="str">
            <v>345W</v>
          </cell>
          <cell r="H18">
            <v>0.5</v>
          </cell>
        </row>
        <row r="19">
          <cell r="C19" t="str">
            <v>Kim Martin Simonsen</v>
          </cell>
          <cell r="D19" t="str">
            <v>Jul 13, 2020</v>
          </cell>
          <cell r="E19" t="str">
            <v>34.6km/h</v>
          </cell>
          <cell r="F19" t="str">
            <v>170bpm</v>
          </cell>
          <cell r="G19" t="str">
            <v>381W</v>
          </cell>
          <cell r="H19">
            <v>0.50416666666666665</v>
          </cell>
        </row>
        <row r="20">
          <cell r="C20" t="str">
            <v>Jan Ivar Bringedal</v>
          </cell>
          <cell r="D20" t="str">
            <v>Jul 16, 2020</v>
          </cell>
          <cell r="E20" t="str">
            <v>33.6km/h</v>
          </cell>
          <cell r="F20" t="str">
            <v>176bpm</v>
          </cell>
          <cell r="G20" t="str">
            <v>405W </v>
          </cell>
          <cell r="H20">
            <v>0.51874999999999993</v>
          </cell>
        </row>
        <row r="21">
          <cell r="C21" t="str">
            <v>Jarle Nygaard</v>
          </cell>
          <cell r="D21" t="str">
            <v>Jul 16, 2020</v>
          </cell>
          <cell r="E21" t="str">
            <v>33.6km/h</v>
          </cell>
          <cell r="F21" t="str">
            <v>158bpm</v>
          </cell>
          <cell r="G21" t="str">
            <v>490W</v>
          </cell>
          <cell r="H21">
            <v>0.51944444444444449</v>
          </cell>
        </row>
        <row r="22">
          <cell r="C22" t="str">
            <v>Vegard Vaaga</v>
          </cell>
          <cell r="D22" t="str">
            <v>Jul 16, 2020</v>
          </cell>
          <cell r="E22" t="str">
            <v>32.9km/h</v>
          </cell>
          <cell r="F22" t="str">
            <v>171bpm</v>
          </cell>
          <cell r="G22" t="str">
            <v>282W </v>
          </cell>
          <cell r="H22">
            <v>0.52916666666666667</v>
          </cell>
        </row>
        <row r="23">
          <cell r="C23" t="str">
            <v>Simon Haaland</v>
          </cell>
          <cell r="D23" t="str">
            <v>Jul 17, 2020</v>
          </cell>
          <cell r="E23" t="str">
            <v>32.9km/h</v>
          </cell>
          <cell r="F23" t="str">
            <v>-</v>
          </cell>
          <cell r="G23" t="str">
            <v>323W</v>
          </cell>
          <cell r="H23">
            <v>0.53055555555555556</v>
          </cell>
        </row>
        <row r="24">
          <cell r="C24" t="str">
            <v>Emil Bårdsen</v>
          </cell>
          <cell r="D24" t="str">
            <v>Jul 16, 2020</v>
          </cell>
          <cell r="E24" t="str">
            <v>32.6km/h</v>
          </cell>
          <cell r="F24" t="str">
            <v>-</v>
          </cell>
          <cell r="G24" t="str">
            <v>-</v>
          </cell>
          <cell r="H24">
            <v>0.53472222222222221</v>
          </cell>
        </row>
        <row r="25">
          <cell r="C25" t="str">
            <v>John Erik Natland</v>
          </cell>
          <cell r="D25" t="str">
            <v>Jul 16, 2020</v>
          </cell>
          <cell r="E25" t="str">
            <v>32.6km/h</v>
          </cell>
          <cell r="F25" t="str">
            <v>-</v>
          </cell>
          <cell r="G25" t="str">
            <v>328W </v>
          </cell>
          <cell r="H25">
            <v>0.53541666666666665</v>
          </cell>
        </row>
        <row r="26">
          <cell r="C26" t="str">
            <v>kjell reidar Tordal</v>
          </cell>
          <cell r="D26" t="str">
            <v>Jul 19, 2020</v>
          </cell>
          <cell r="E26" t="str">
            <v>32.5km/h</v>
          </cell>
          <cell r="F26" t="str">
            <v>151bpm</v>
          </cell>
          <cell r="G26" t="str">
            <v>313W</v>
          </cell>
          <cell r="H26">
            <v>0.53680555555555554</v>
          </cell>
        </row>
        <row r="27">
          <cell r="C27" t="str">
            <v>Hans Olav Myklebust</v>
          </cell>
          <cell r="D27" t="str">
            <v>Jul 19, 2020</v>
          </cell>
          <cell r="E27" t="str">
            <v>32.1km/h</v>
          </cell>
          <cell r="F27" t="str">
            <v>155bpm</v>
          </cell>
          <cell r="G27" t="str">
            <v>285W </v>
          </cell>
          <cell r="H27">
            <v>0.54236111111111118</v>
          </cell>
        </row>
        <row r="28">
          <cell r="C28" t="str">
            <v>Steinar Hetland</v>
          </cell>
          <cell r="D28" t="str">
            <v>Jul 17, 2020</v>
          </cell>
          <cell r="E28" t="str">
            <v>32.1km/h</v>
          </cell>
          <cell r="F28" t="str">
            <v>161bpm</v>
          </cell>
          <cell r="G28" t="str">
            <v>299W</v>
          </cell>
          <cell r="H28">
            <v>0.54375000000000007</v>
          </cell>
        </row>
        <row r="29">
          <cell r="C29" t="str">
            <v>Kjetil Våge</v>
          </cell>
          <cell r="D29" t="str">
            <v>Jul 19, 2020</v>
          </cell>
          <cell r="E29" t="str">
            <v>32.0km/h</v>
          </cell>
          <cell r="F29" t="str">
            <v>162bpm</v>
          </cell>
          <cell r="G29" t="str">
            <v>-</v>
          </cell>
          <cell r="H29">
            <v>0.54513888888888895</v>
          </cell>
        </row>
        <row r="30">
          <cell r="C30" t="str">
            <v>John Olav Nessa</v>
          </cell>
          <cell r="D30" t="str">
            <v>Jul 19, 2020</v>
          </cell>
          <cell r="E30" t="str">
            <v>31.7km/h</v>
          </cell>
          <cell r="F30" t="str">
            <v>175bpm</v>
          </cell>
          <cell r="G30" t="str">
            <v>294W </v>
          </cell>
          <cell r="H30">
            <v>0.55069444444444449</v>
          </cell>
        </row>
        <row r="31">
          <cell r="C31" t="str">
            <v>Svein Ferkingstad</v>
          </cell>
          <cell r="D31" t="str">
            <v>Jul 14, 2020</v>
          </cell>
          <cell r="E31" t="str">
            <v>29.3km/h</v>
          </cell>
          <cell r="F31" t="str">
            <v>167bpm</v>
          </cell>
          <cell r="G31" t="str">
            <v>291W</v>
          </cell>
          <cell r="H31">
            <v>0.59444444444444444</v>
          </cell>
        </row>
        <row r="32">
          <cell r="C32" t="str">
            <v>Mikal Iden</v>
          </cell>
          <cell r="D32" t="str">
            <v>Jul 18, 2020</v>
          </cell>
          <cell r="E32" t="str">
            <v>28.2km/h</v>
          </cell>
          <cell r="F32" t="str">
            <v>125bpm</v>
          </cell>
          <cell r="G32" t="str">
            <v>248W </v>
          </cell>
          <cell r="H32">
            <v>0.61875000000000002</v>
          </cell>
        </row>
        <row r="33">
          <cell r="C33" t="str">
            <v>Endre Espedal</v>
          </cell>
          <cell r="D33" t="str">
            <v>Jul 18, 2020</v>
          </cell>
          <cell r="E33" t="str">
            <v>28.2km/h</v>
          </cell>
          <cell r="F33" t="str">
            <v>-</v>
          </cell>
          <cell r="G33" t="str">
            <v>232W </v>
          </cell>
          <cell r="H33">
            <v>0.61875000000000002</v>
          </cell>
        </row>
        <row r="34">
          <cell r="C34" t="str">
            <v>Marcin Rupenthal</v>
          </cell>
          <cell r="D34" t="str">
            <v>Jul 14, 2020</v>
          </cell>
          <cell r="E34" t="str">
            <v>27.7km/h</v>
          </cell>
          <cell r="F34" t="str">
            <v>149bpm</v>
          </cell>
          <cell r="G34" t="str">
            <v>233W </v>
          </cell>
          <cell r="H34">
            <v>0.62986111111111109</v>
          </cell>
        </row>
        <row r="35">
          <cell r="C35" t="str">
            <v>Anders Nordberg</v>
          </cell>
          <cell r="D35" t="str">
            <v>Jul 13, 2020</v>
          </cell>
          <cell r="E35" t="str">
            <v>27.6km/h</v>
          </cell>
          <cell r="F35" t="str">
            <v>114bpm</v>
          </cell>
          <cell r="G35" t="str">
            <v>232W</v>
          </cell>
          <cell r="H35">
            <v>0.63263888888888886</v>
          </cell>
        </row>
        <row r="36">
          <cell r="C36" t="str">
            <v>Jone Våge Henriksen</v>
          </cell>
          <cell r="D36" t="str">
            <v>Jul 19, 2020</v>
          </cell>
          <cell r="E36" t="str">
            <v>26.8km/h</v>
          </cell>
          <cell r="F36" t="str">
            <v>148bpm</v>
          </cell>
          <cell r="G36" t="str">
            <v>227W</v>
          </cell>
          <cell r="H36">
            <v>0.65069444444444446</v>
          </cell>
        </row>
        <row r="37">
          <cell r="C37" t="str">
            <v>Ask Heggen</v>
          </cell>
          <cell r="D37" t="str">
            <v>Jul 15, 2020</v>
          </cell>
          <cell r="E37" t="str">
            <v>25.9km/h</v>
          </cell>
          <cell r="F37" t="str">
            <v>153bpm</v>
          </cell>
          <cell r="G37" t="str">
            <v>-</v>
          </cell>
          <cell r="H37">
            <v>0.67361111111111116</v>
          </cell>
        </row>
        <row r="38">
          <cell r="C38" t="str">
            <v>Oddvar Eriksen</v>
          </cell>
          <cell r="D38" t="str">
            <v>Jul 19, 2020</v>
          </cell>
          <cell r="E38" t="str">
            <v>25.4km/h</v>
          </cell>
          <cell r="F38" t="str">
            <v>174bpm</v>
          </cell>
          <cell r="G38" t="str">
            <v>242W</v>
          </cell>
          <cell r="H38">
            <v>0.68611111111111101</v>
          </cell>
        </row>
        <row r="39">
          <cell r="C39" t="str">
            <v>Lasse Fredheim</v>
          </cell>
          <cell r="D39" t="str">
            <v>Jul 15, 2020</v>
          </cell>
          <cell r="E39" t="str">
            <v>24.4km/h</v>
          </cell>
          <cell r="F39" t="str">
            <v>181bpm</v>
          </cell>
          <cell r="G39" t="str">
            <v>154W</v>
          </cell>
          <cell r="H39">
            <v>0.71527777777777779</v>
          </cell>
        </row>
        <row r="40">
          <cell r="C40" t="str">
            <v>Joachim Kvalavåg</v>
          </cell>
          <cell r="D40" t="str">
            <v>Jul 15, 2020</v>
          </cell>
          <cell r="E40" t="str">
            <v>24.4km/h</v>
          </cell>
          <cell r="F40" t="str">
            <v>-</v>
          </cell>
          <cell r="G40" t="str">
            <v>-</v>
          </cell>
          <cell r="H40">
            <v>0.71527777777777779</v>
          </cell>
        </row>
        <row r="41">
          <cell r="C41" t="str">
            <v>Kay Rune Eriksen</v>
          </cell>
          <cell r="D41" t="str">
            <v>Jul 14, 2020</v>
          </cell>
          <cell r="E41" t="str">
            <v>24.3km/h</v>
          </cell>
          <cell r="F41" t="str">
            <v>-</v>
          </cell>
          <cell r="G41" t="str">
            <v>245W</v>
          </cell>
          <cell r="H41">
            <v>0.71736111111111101</v>
          </cell>
        </row>
        <row r="42">
          <cell r="C42" t="str">
            <v>Tore-Jørn Leirvåg</v>
          </cell>
          <cell r="D42" t="str">
            <v>Jul 19, 2020</v>
          </cell>
          <cell r="E42" t="str">
            <v>23.9km/h</v>
          </cell>
          <cell r="F42" t="str">
            <v>-</v>
          </cell>
          <cell r="G42" t="str">
            <v>198W</v>
          </cell>
          <cell r="H42">
            <v>0.72986111111111107</v>
          </cell>
        </row>
        <row r="43">
          <cell r="C43" t="str">
            <v>Ole Kristian Larsgård</v>
          </cell>
          <cell r="D43" t="str">
            <v>Jul 19, 2020</v>
          </cell>
          <cell r="E43" t="str">
            <v>23.0km/h</v>
          </cell>
          <cell r="F43" t="str">
            <v>129bpm</v>
          </cell>
          <cell r="G43" t="str">
            <v>159W </v>
          </cell>
          <cell r="H43">
            <v>0.75763888888888886</v>
          </cell>
        </row>
        <row r="44">
          <cell r="C44" t="str">
            <v>Kaja Erichsen</v>
          </cell>
          <cell r="D44" t="str">
            <v>Jul 19, 2020</v>
          </cell>
          <cell r="E44" t="str">
            <v>23.0km/h</v>
          </cell>
          <cell r="F44" t="str">
            <v>-</v>
          </cell>
          <cell r="G44" t="str">
            <v>-</v>
          </cell>
          <cell r="H44">
            <v>0.75763888888888886</v>
          </cell>
        </row>
        <row r="45">
          <cell r="C45" t="str">
            <v>Svein Harry Fredriksen</v>
          </cell>
          <cell r="D45" t="str">
            <v>Jul 16, 2020</v>
          </cell>
          <cell r="E45" t="str">
            <v>21.6km/h</v>
          </cell>
          <cell r="F45" t="str">
            <v>-</v>
          </cell>
          <cell r="G45" t="str">
            <v>212W</v>
          </cell>
          <cell r="H45">
            <v>0.80833333333333324</v>
          </cell>
        </row>
        <row r="46">
          <cell r="C46" t="str">
            <v>Svanhild Storstein</v>
          </cell>
          <cell r="D46" t="str">
            <v>Jul 19, 2020</v>
          </cell>
          <cell r="E46" t="str">
            <v>21.4km/h</v>
          </cell>
          <cell r="F46" t="str">
            <v>-</v>
          </cell>
          <cell r="G46" t="str">
            <v>247W</v>
          </cell>
          <cell r="H46">
            <v>0.81458333333333333</v>
          </cell>
        </row>
        <row r="47">
          <cell r="C47" t="str">
            <v>jan grannes</v>
          </cell>
          <cell r="D47" t="str">
            <v>Jul 19, 2020</v>
          </cell>
          <cell r="E47" t="str">
            <v>20.6km/h</v>
          </cell>
          <cell r="F47" t="str">
            <v>155bpm</v>
          </cell>
          <cell r="G47" t="str">
            <v>180W</v>
          </cell>
          <cell r="H47">
            <v>0.84583333333333333</v>
          </cell>
        </row>
        <row r="48">
          <cell r="C48" t="str">
            <v>Krzysztof Marcinkiewicz</v>
          </cell>
          <cell r="D48" t="str">
            <v>Jul 16, 2020</v>
          </cell>
          <cell r="E48" t="str">
            <v>20.5km/h</v>
          </cell>
          <cell r="F48" t="str">
            <v>-</v>
          </cell>
          <cell r="G48" t="str">
            <v>227W</v>
          </cell>
          <cell r="H48">
            <v>0.85</v>
          </cell>
        </row>
        <row r="49">
          <cell r="C49" t="str">
            <v>Øyvind Østebøvik</v>
          </cell>
          <cell r="D49" t="str">
            <v>Jul 15, 2020</v>
          </cell>
          <cell r="E49" t="str">
            <v>20.3km/h</v>
          </cell>
          <cell r="F49" t="str">
            <v>162bpm</v>
          </cell>
          <cell r="G49" t="str">
            <v>194W</v>
          </cell>
          <cell r="H49">
            <v>0.85902777777777783</v>
          </cell>
        </row>
        <row r="50">
          <cell r="C50" t="str">
            <v>Steinar Eilertsen</v>
          </cell>
          <cell r="D50" t="str">
            <v>Jul 19, 2020</v>
          </cell>
          <cell r="E50" t="str">
            <v>20.1km/h</v>
          </cell>
          <cell r="F50" t="str">
            <v>-</v>
          </cell>
          <cell r="G50" t="str">
            <v>-</v>
          </cell>
          <cell r="H50">
            <v>0.86944444444444446</v>
          </cell>
        </row>
      </sheetData>
      <sheetData sheetId="12">
        <row r="3">
          <cell r="C3" t="str">
            <v>Mikal Iden</v>
          </cell>
          <cell r="D3" t="str">
            <v>Jul 21, 2020</v>
          </cell>
          <cell r="E3" t="str">
            <v>42.5km/h</v>
          </cell>
          <cell r="F3" t="str">
            <v>172bpm</v>
          </cell>
          <cell r="G3" t="str">
            <v>372W </v>
          </cell>
          <cell r="H3">
            <v>1.7583333333333335</v>
          </cell>
        </row>
        <row r="4">
          <cell r="C4" t="str">
            <v>Morten ツ Storesund</v>
          </cell>
          <cell r="D4" t="str">
            <v>Jul 23, 2020</v>
          </cell>
          <cell r="E4" t="str">
            <v>40.6km/h</v>
          </cell>
          <cell r="F4" t="str">
            <v>-</v>
          </cell>
          <cell r="G4" t="str">
            <v>287W </v>
          </cell>
          <cell r="H4">
            <v>1.84375</v>
          </cell>
        </row>
        <row r="5">
          <cell r="C5" t="str">
            <v>Sølve Magnus Skogland</v>
          </cell>
          <cell r="D5" t="str">
            <v>Jul 24, 2020</v>
          </cell>
          <cell r="E5" t="str">
            <v>38.4km/h</v>
          </cell>
          <cell r="F5" t="str">
            <v>-</v>
          </cell>
          <cell r="G5" t="str">
            <v>331W </v>
          </cell>
          <cell r="H5">
            <v>1.95</v>
          </cell>
        </row>
        <row r="6">
          <cell r="C6" t="str">
            <v>Vidar 🐢 Mæland</v>
          </cell>
          <cell r="D6" t="str">
            <v>Jul 23, 2020</v>
          </cell>
          <cell r="E6" t="str">
            <v>36.2km/h</v>
          </cell>
          <cell r="F6" t="str">
            <v>164bpm</v>
          </cell>
          <cell r="G6" t="str">
            <v>231W </v>
          </cell>
          <cell r="H6">
            <v>2.0638888888888887</v>
          </cell>
        </row>
        <row r="7">
          <cell r="C7" t="str">
            <v>Jone Vikingstad</v>
          </cell>
          <cell r="D7" t="str">
            <v>Jul 24, 2020</v>
          </cell>
          <cell r="E7" t="str">
            <v>36.2km/h</v>
          </cell>
          <cell r="F7" t="str">
            <v>160bpm</v>
          </cell>
          <cell r="G7" t="str">
            <v>281W </v>
          </cell>
          <cell r="H7">
            <v>2.0652777777777778</v>
          </cell>
        </row>
        <row r="8">
          <cell r="C8" t="str">
            <v>Gunnar Hauso</v>
          </cell>
          <cell r="D8" t="str">
            <v>Jul 22, 2020</v>
          </cell>
          <cell r="E8" t="str">
            <v>36.0km/h</v>
          </cell>
          <cell r="F8" t="str">
            <v>158bpm</v>
          </cell>
          <cell r="G8" t="str">
            <v>278W</v>
          </cell>
          <cell r="H8">
            <v>2.0777777777777779</v>
          </cell>
        </row>
        <row r="9">
          <cell r="C9" t="str">
            <v>Leif-Inge Mjånes</v>
          </cell>
          <cell r="D9" t="str">
            <v>Jul 23, 2020</v>
          </cell>
          <cell r="E9" t="str">
            <v>35.6km/h</v>
          </cell>
          <cell r="F9" t="str">
            <v>178bpm</v>
          </cell>
          <cell r="G9" t="str">
            <v>274W </v>
          </cell>
          <cell r="H9">
            <v>2.1006944444444442</v>
          </cell>
        </row>
        <row r="10">
          <cell r="C10" t="str">
            <v>Jon Grindheim</v>
          </cell>
          <cell r="D10" t="str">
            <v>Jul 26, 2020</v>
          </cell>
          <cell r="E10" t="str">
            <v>35.4km/h</v>
          </cell>
          <cell r="F10" t="str">
            <v>160bpm</v>
          </cell>
          <cell r="G10" t="str">
            <v>278W </v>
          </cell>
          <cell r="H10">
            <v>2.1118055555555553</v>
          </cell>
        </row>
        <row r="11">
          <cell r="C11" t="str">
            <v>Jarle Nygaard</v>
          </cell>
          <cell r="D11" t="str">
            <v>Jul 23, 2020</v>
          </cell>
          <cell r="E11" t="str">
            <v>35.2km/h</v>
          </cell>
          <cell r="F11" t="str">
            <v>-</v>
          </cell>
          <cell r="G11" t="str">
            <v>447W</v>
          </cell>
          <cell r="H11">
            <v>2.1263888888888887</v>
          </cell>
        </row>
        <row r="12">
          <cell r="C12" t="str">
            <v>Hans Olav Myklebust</v>
          </cell>
          <cell r="D12" t="str">
            <v>Jul 23, 2020</v>
          </cell>
          <cell r="E12" t="str">
            <v>35.0km/h</v>
          </cell>
          <cell r="F12" t="str">
            <v>142bpm</v>
          </cell>
          <cell r="G12" t="str">
            <v>254W </v>
          </cell>
          <cell r="H12">
            <v>2.1354166666666665</v>
          </cell>
        </row>
        <row r="13">
          <cell r="C13" t="str">
            <v>Magne Jensen</v>
          </cell>
          <cell r="D13" t="str">
            <v>Jul 25, 2020</v>
          </cell>
          <cell r="E13" t="str">
            <v>34.9km/h</v>
          </cell>
          <cell r="F13" t="str">
            <v>160bpm</v>
          </cell>
          <cell r="G13" t="str">
            <v>243W</v>
          </cell>
          <cell r="H13">
            <v>2.1458333333333335</v>
          </cell>
        </row>
        <row r="14">
          <cell r="C14" t="str">
            <v>John Olav Nessa</v>
          </cell>
          <cell r="D14" t="str">
            <v>Jul 25, 2020</v>
          </cell>
          <cell r="E14" t="str">
            <v>34.7km/h</v>
          </cell>
          <cell r="F14" t="str">
            <v>165bpm</v>
          </cell>
          <cell r="G14" t="str">
            <v>273W </v>
          </cell>
          <cell r="H14">
            <v>2.1576388888888887</v>
          </cell>
        </row>
        <row r="15">
          <cell r="C15" t="str">
            <v>Ørjan Reinertsen</v>
          </cell>
          <cell r="D15" t="str">
            <v>Jul 22, 2020</v>
          </cell>
          <cell r="E15" t="str">
            <v>34.7km/h</v>
          </cell>
          <cell r="F15" t="str">
            <v>174bpm</v>
          </cell>
          <cell r="G15" t="str">
            <v>231W </v>
          </cell>
          <cell r="H15">
            <v>2.1583333333333332</v>
          </cell>
        </row>
        <row r="16">
          <cell r="C16" t="str">
            <v>Idar Simonsen</v>
          </cell>
          <cell r="D16" t="str">
            <v>Jul 25, 2020</v>
          </cell>
          <cell r="E16" t="str">
            <v>34.1km/h</v>
          </cell>
          <cell r="F16" t="str">
            <v>160bpm</v>
          </cell>
          <cell r="G16" t="str">
            <v>256W</v>
          </cell>
          <cell r="H16">
            <v>2.1958333333333333</v>
          </cell>
        </row>
        <row r="17">
          <cell r="C17" t="str">
            <v>Kjell Martin Dyrset</v>
          </cell>
          <cell r="D17" t="str">
            <v>Jul 23, 2020</v>
          </cell>
          <cell r="E17" t="str">
            <v>33.8km/h</v>
          </cell>
          <cell r="F17" t="str">
            <v>138bpm</v>
          </cell>
          <cell r="G17" t="str">
            <v>275W </v>
          </cell>
          <cell r="H17">
            <v>2.2131944444444445</v>
          </cell>
        </row>
        <row r="18">
          <cell r="C18" t="str">
            <v>kjell reidar Tordal</v>
          </cell>
          <cell r="D18" t="str">
            <v>Jul 23, 2020</v>
          </cell>
          <cell r="E18" t="str">
            <v>33.3km/h</v>
          </cell>
          <cell r="F18" t="str">
            <v>153bpm</v>
          </cell>
          <cell r="G18" t="str">
            <v>244W</v>
          </cell>
          <cell r="H18">
            <v>2.2465277777777777</v>
          </cell>
        </row>
        <row r="19">
          <cell r="C19" t="str">
            <v>Joakim Birkeland</v>
          </cell>
          <cell r="D19" t="str">
            <v>Jul 22, 2020</v>
          </cell>
          <cell r="E19" t="str">
            <v>33.2km/h</v>
          </cell>
          <cell r="F19" t="str">
            <v>155bpm</v>
          </cell>
          <cell r="G19" t="str">
            <v>-</v>
          </cell>
          <cell r="H19">
            <v>2.2541666666666669</v>
          </cell>
        </row>
        <row r="20">
          <cell r="C20" t="str">
            <v>Jarle Søvik</v>
          </cell>
          <cell r="D20" t="str">
            <v>Jul 23, 2020</v>
          </cell>
          <cell r="E20" t="str">
            <v>32.4km/h</v>
          </cell>
          <cell r="F20" t="str">
            <v>-</v>
          </cell>
          <cell r="G20" t="str">
            <v>243W</v>
          </cell>
          <cell r="H20">
            <v>2.307638888888889</v>
          </cell>
        </row>
        <row r="21">
          <cell r="C21" t="str">
            <v>Ole Iversen</v>
          </cell>
          <cell r="D21" t="str">
            <v>Jul 23, 2020</v>
          </cell>
          <cell r="E21" t="str">
            <v>32.4km/h</v>
          </cell>
          <cell r="F21" t="str">
            <v>136bpm</v>
          </cell>
          <cell r="G21" t="str">
            <v>225W </v>
          </cell>
          <cell r="H21">
            <v>2.3083333333333331</v>
          </cell>
        </row>
        <row r="22">
          <cell r="C22" t="str">
            <v>Brage Mack Mølstre</v>
          </cell>
          <cell r="D22" t="str">
            <v>Jul 24, 2020</v>
          </cell>
          <cell r="E22" t="str">
            <v>31.9km/h</v>
          </cell>
          <cell r="F22" t="str">
            <v>176bpm</v>
          </cell>
          <cell r="G22" t="str">
            <v>202W</v>
          </cell>
          <cell r="H22">
            <v>2.3444444444444446</v>
          </cell>
        </row>
        <row r="23">
          <cell r="C23" t="str">
            <v>Eivind Skeie</v>
          </cell>
          <cell r="D23" t="str">
            <v>Jul 22, 2020</v>
          </cell>
          <cell r="E23" t="str">
            <v>31.7km/h</v>
          </cell>
          <cell r="F23" t="str">
            <v>139bpm</v>
          </cell>
          <cell r="G23" t="str">
            <v>288W</v>
          </cell>
          <cell r="H23">
            <v>2.3618055555555553</v>
          </cell>
        </row>
        <row r="24">
          <cell r="C24" t="str">
            <v>Øyvind Østebøvik</v>
          </cell>
          <cell r="D24" t="str">
            <v>Jul 25, 2020</v>
          </cell>
          <cell r="E24" t="str">
            <v>31.3km/h</v>
          </cell>
          <cell r="F24" t="str">
            <v>165bpm</v>
          </cell>
          <cell r="G24" t="str">
            <v>240W</v>
          </cell>
          <cell r="H24">
            <v>2.3868055555555556</v>
          </cell>
        </row>
        <row r="25">
          <cell r="C25" t="str">
            <v>Alina Litvinova</v>
          </cell>
          <cell r="D25" t="str">
            <v>Jul 25, 2020</v>
          </cell>
          <cell r="E25" t="str">
            <v>20.4km/h</v>
          </cell>
          <cell r="F25" t="str">
            <v>-</v>
          </cell>
          <cell r="G25" t="str">
            <v>-</v>
          </cell>
          <cell r="H25">
            <v>6.1226851851851859E-2</v>
          </cell>
        </row>
        <row r="26">
          <cell r="C26" t="str">
            <v>Artiom Neznanov</v>
          </cell>
          <cell r="D26" t="str">
            <v>Jul 25, 2020</v>
          </cell>
          <cell r="E26" t="str">
            <v>20.4km/h</v>
          </cell>
          <cell r="F26" t="str">
            <v>122bpm</v>
          </cell>
          <cell r="G26" t="str">
            <v>220W</v>
          </cell>
          <cell r="H26">
            <v>6.1238425925925925E-2</v>
          </cell>
        </row>
      </sheetData>
      <sheetData sheetId="13">
        <row r="3">
          <cell r="C3" t="str">
            <v>Mikal Iden</v>
          </cell>
          <cell r="D3" t="str">
            <v>Aug 16, 2020</v>
          </cell>
          <cell r="E3" t="str">
            <v>38.2km/h</v>
          </cell>
          <cell r="F3" t="str">
            <v>165bpm</v>
          </cell>
          <cell r="G3" t="str">
            <v>439W </v>
          </cell>
          <cell r="H3">
            <v>0.22569444444444445</v>
          </cell>
        </row>
        <row r="4">
          <cell r="C4" t="str">
            <v>Morten ツ Storesund</v>
          </cell>
          <cell r="D4" t="str">
            <v>Aug 13, 2020</v>
          </cell>
          <cell r="E4" t="str">
            <v>37.8km/h</v>
          </cell>
          <cell r="F4" t="str">
            <v>-</v>
          </cell>
          <cell r="G4" t="str">
            <v>380W </v>
          </cell>
          <cell r="H4">
            <v>0.22847222222222222</v>
          </cell>
        </row>
        <row r="5">
          <cell r="C5" t="str">
            <v>Einar Kjetland</v>
          </cell>
          <cell r="D5" t="str">
            <v>Aug 18, 2020</v>
          </cell>
          <cell r="E5" t="str">
            <v>37.2km/h</v>
          </cell>
          <cell r="F5" t="str">
            <v>174bpm</v>
          </cell>
          <cell r="G5" t="str">
            <v>378W </v>
          </cell>
          <cell r="H5">
            <v>0.23194444444444443</v>
          </cell>
        </row>
        <row r="6">
          <cell r="C6" t="str">
            <v>Rune Vidar Vestre</v>
          </cell>
          <cell r="D6" t="str">
            <v>Aug 13, 2020</v>
          </cell>
          <cell r="E6" t="str">
            <v>36.1km/h</v>
          </cell>
          <cell r="F6" t="str">
            <v>174bpm</v>
          </cell>
          <cell r="G6" t="str">
            <v>433W </v>
          </cell>
          <cell r="H6">
            <v>0.2388888888888889</v>
          </cell>
        </row>
        <row r="7">
          <cell r="C7" t="str">
            <v>Anders Aasen</v>
          </cell>
          <cell r="D7" t="str">
            <v>Aug 18, 2020</v>
          </cell>
          <cell r="E7" t="str">
            <v>34.8km/h</v>
          </cell>
          <cell r="F7" t="str">
            <v>117bpm</v>
          </cell>
          <cell r="G7" t="str">
            <v>413W</v>
          </cell>
          <cell r="H7">
            <v>0.24791666666666667</v>
          </cell>
        </row>
        <row r="8">
          <cell r="C8" t="str">
            <v>Ørjan Reinertsen</v>
          </cell>
          <cell r="D8" t="str">
            <v>Aug 13, 2020</v>
          </cell>
          <cell r="E8" t="str">
            <v>34.3km/h</v>
          </cell>
          <cell r="F8" t="str">
            <v>191bpm</v>
          </cell>
          <cell r="G8" t="str">
            <v>305W </v>
          </cell>
          <cell r="H8">
            <v>0.25138888888888888</v>
          </cell>
        </row>
        <row r="9">
          <cell r="C9" t="str">
            <v>Tor Erik Lindøe</v>
          </cell>
          <cell r="D9" t="str">
            <v>Aug 15, 2020</v>
          </cell>
          <cell r="E9" t="str">
            <v>33.9km/h</v>
          </cell>
          <cell r="F9" t="str">
            <v>174bpm</v>
          </cell>
          <cell r="G9" t="str">
            <v>364W </v>
          </cell>
          <cell r="H9">
            <v>0.25486111111111109</v>
          </cell>
        </row>
        <row r="10">
          <cell r="C10" t="str">
            <v>Martin Brandt</v>
          </cell>
          <cell r="D10" t="str">
            <v>Aug 18, 2020</v>
          </cell>
          <cell r="E10" t="str">
            <v>33.7km/h</v>
          </cell>
          <cell r="F10" t="str">
            <v>168bpm</v>
          </cell>
          <cell r="G10" t="str">
            <v>186W </v>
          </cell>
          <cell r="H10">
            <v>0.25625000000000003</v>
          </cell>
        </row>
        <row r="11">
          <cell r="C11" t="str">
            <v>Kjetil Sandven</v>
          </cell>
          <cell r="D11" t="str">
            <v>Aug 13, 2020</v>
          </cell>
          <cell r="E11" t="str">
            <v>33.4km/h</v>
          </cell>
          <cell r="F11" t="str">
            <v>171bpm</v>
          </cell>
          <cell r="G11" t="str">
            <v>370W </v>
          </cell>
          <cell r="H11">
            <v>0.25833333333333336</v>
          </cell>
        </row>
        <row r="12">
          <cell r="C12" t="str">
            <v>Jone Vikingstad</v>
          </cell>
          <cell r="D12" t="str">
            <v>Aug 13, 2020</v>
          </cell>
          <cell r="E12" t="str">
            <v>33.4km/h</v>
          </cell>
          <cell r="F12" t="str">
            <v>167bpm</v>
          </cell>
          <cell r="G12" t="str">
            <v>369W </v>
          </cell>
          <cell r="H12">
            <v>0.25833333333333336</v>
          </cell>
        </row>
        <row r="13">
          <cell r="C13" t="str">
            <v>Ketil Odland</v>
          </cell>
          <cell r="D13" t="str">
            <v>Aug 18, 2020</v>
          </cell>
          <cell r="E13" t="str">
            <v>33.3km/h</v>
          </cell>
          <cell r="F13" t="str">
            <v>-</v>
          </cell>
          <cell r="G13" t="str">
            <v>324W</v>
          </cell>
          <cell r="H13">
            <v>0.2590277777777778</v>
          </cell>
        </row>
        <row r="14">
          <cell r="C14" t="str">
            <v>Jan Espen Lanton</v>
          </cell>
          <cell r="D14" t="str">
            <v>Aug 23, 2020</v>
          </cell>
          <cell r="E14" t="str">
            <v>32.9km/h</v>
          </cell>
          <cell r="F14" t="str">
            <v>123bpm</v>
          </cell>
          <cell r="G14" t="str">
            <v>348W </v>
          </cell>
          <cell r="H14">
            <v>0.26250000000000001</v>
          </cell>
        </row>
        <row r="15">
          <cell r="C15" t="str">
            <v>Torodd Solvang</v>
          </cell>
          <cell r="D15" t="str">
            <v>Aug 15, 2020</v>
          </cell>
          <cell r="E15" t="str">
            <v>32.5km/h</v>
          </cell>
          <cell r="F15" t="str">
            <v>165bpm</v>
          </cell>
          <cell r="G15" t="str">
            <v>319W </v>
          </cell>
          <cell r="H15">
            <v>0.26527777777777778</v>
          </cell>
        </row>
        <row r="16">
          <cell r="C16" t="str">
            <v>Jarle Nygaard</v>
          </cell>
          <cell r="D16" t="str">
            <v>Aug 17, 2020</v>
          </cell>
          <cell r="E16" t="str">
            <v>32.4km/h</v>
          </cell>
          <cell r="F16" t="str">
            <v>140bpm</v>
          </cell>
          <cell r="G16" t="str">
            <v>477W</v>
          </cell>
          <cell r="H16">
            <v>0.26597222222222222</v>
          </cell>
        </row>
        <row r="17">
          <cell r="C17" t="str">
            <v>frode høyvik</v>
          </cell>
          <cell r="D17" t="str">
            <v>Aug 13, 2020</v>
          </cell>
          <cell r="E17" t="str">
            <v>32.4km/h</v>
          </cell>
          <cell r="F17" t="str">
            <v>142bpm</v>
          </cell>
          <cell r="G17" t="str">
            <v>293W </v>
          </cell>
          <cell r="H17">
            <v>0.26666666666666666</v>
          </cell>
        </row>
        <row r="18">
          <cell r="C18" t="str">
            <v>Paul Magne Skjold</v>
          </cell>
          <cell r="D18" t="str">
            <v>Aug 13, 2020</v>
          </cell>
          <cell r="E18" t="str">
            <v>32.4km/h</v>
          </cell>
          <cell r="F18" t="str">
            <v>-</v>
          </cell>
          <cell r="G18" t="str">
            <v>-</v>
          </cell>
          <cell r="H18">
            <v>0.26666666666666666</v>
          </cell>
        </row>
        <row r="19">
          <cell r="C19" t="str">
            <v>John Olav Nessa</v>
          </cell>
          <cell r="D19" t="str">
            <v>Aug 23, 2020</v>
          </cell>
          <cell r="E19" t="str">
            <v>32.3km/h</v>
          </cell>
          <cell r="F19" t="str">
            <v>176bpm</v>
          </cell>
          <cell r="G19" t="str">
            <v>320W</v>
          </cell>
          <cell r="H19">
            <v>0.2673611111111111</v>
          </cell>
        </row>
        <row r="20">
          <cell r="C20" t="str">
            <v>Jarle Søvik</v>
          </cell>
          <cell r="D20" t="str">
            <v>Aug 13, 2020</v>
          </cell>
          <cell r="E20" t="str">
            <v>31.9km/h</v>
          </cell>
          <cell r="F20" t="str">
            <v>-</v>
          </cell>
          <cell r="G20" t="str">
            <v>535W</v>
          </cell>
          <cell r="H20">
            <v>0.27013888888888887</v>
          </cell>
        </row>
        <row r="21">
          <cell r="C21" t="str">
            <v>Kjetil Toth</v>
          </cell>
          <cell r="D21" t="str">
            <v>Aug 13, 2020</v>
          </cell>
          <cell r="E21" t="str">
            <v>31.6km/h</v>
          </cell>
          <cell r="F21" t="str">
            <v>166bpm</v>
          </cell>
          <cell r="G21" t="str">
            <v>340W </v>
          </cell>
          <cell r="H21">
            <v>0.27291666666666664</v>
          </cell>
        </row>
        <row r="22">
          <cell r="C22" t="str">
            <v>Gunnar Hauso</v>
          </cell>
          <cell r="D22" t="str">
            <v>Aug 23, 2020</v>
          </cell>
          <cell r="E22" t="str">
            <v>31.1km/h</v>
          </cell>
          <cell r="F22" t="str">
            <v>167bpm</v>
          </cell>
          <cell r="G22" t="str">
            <v>352W </v>
          </cell>
          <cell r="H22">
            <v>0.27708333333333335</v>
          </cell>
        </row>
        <row r="23">
          <cell r="C23" t="str">
            <v>Håkon Rørtveit</v>
          </cell>
          <cell r="D23" t="str">
            <v>Aug 13, 2020</v>
          </cell>
          <cell r="E23" t="str">
            <v>31.1km/h</v>
          </cell>
          <cell r="F23" t="str">
            <v>172bpm</v>
          </cell>
          <cell r="G23" t="str">
            <v>458W</v>
          </cell>
          <cell r="H23">
            <v>0.27708333333333335</v>
          </cell>
        </row>
        <row r="24">
          <cell r="C24" t="str">
            <v>Idar Simonsen</v>
          </cell>
          <cell r="D24" t="str">
            <v>Aug 18, 2020</v>
          </cell>
          <cell r="E24" t="str">
            <v>31.1km/h</v>
          </cell>
          <cell r="F24" t="str">
            <v>161bpm</v>
          </cell>
          <cell r="G24" t="str">
            <v>325W</v>
          </cell>
          <cell r="H24">
            <v>0.27777777777777779</v>
          </cell>
        </row>
        <row r="25">
          <cell r="C25" t="str">
            <v>Kjetil Våge</v>
          </cell>
          <cell r="D25" t="str">
            <v>Aug 16, 2020</v>
          </cell>
          <cell r="E25" t="str">
            <v>30.7km/h</v>
          </cell>
          <cell r="F25" t="str">
            <v>172bpm</v>
          </cell>
          <cell r="G25" t="str">
            <v>-</v>
          </cell>
          <cell r="H25">
            <v>0.28125</v>
          </cell>
        </row>
        <row r="26">
          <cell r="C26" t="str">
            <v>Jan Ivar Bringedal</v>
          </cell>
          <cell r="D26" t="str">
            <v>Aug 14, 2020</v>
          </cell>
          <cell r="E26" t="str">
            <v>30.2km/h</v>
          </cell>
          <cell r="F26" t="str">
            <v>123bpm</v>
          </cell>
          <cell r="G26" t="str">
            <v>405W </v>
          </cell>
          <cell r="H26">
            <v>0.28541666666666665</v>
          </cell>
        </row>
        <row r="27">
          <cell r="C27" t="str">
            <v>Brage Mack Mølstre</v>
          </cell>
          <cell r="D27" t="str">
            <v>Aug 16, 2020</v>
          </cell>
          <cell r="E27" t="str">
            <v>29.8km/h</v>
          </cell>
          <cell r="F27" t="str">
            <v>188bpm</v>
          </cell>
          <cell r="G27" t="str">
            <v>278W</v>
          </cell>
          <cell r="H27">
            <v>0.28958333333333336</v>
          </cell>
        </row>
        <row r="28">
          <cell r="C28" t="str">
            <v>Martin Sørmo</v>
          </cell>
          <cell r="D28" t="str">
            <v>Aug 13, 2020</v>
          </cell>
          <cell r="E28" t="str">
            <v>29.2km/h</v>
          </cell>
          <cell r="F28" t="str">
            <v>180bpm</v>
          </cell>
          <cell r="G28" t="str">
            <v>337W </v>
          </cell>
          <cell r="H28">
            <v>0.29583333333333334</v>
          </cell>
        </row>
        <row r="29">
          <cell r="C29" t="str">
            <v>Kim Martin Simonsen</v>
          </cell>
          <cell r="D29" t="str">
            <v>Aug 14, 2020</v>
          </cell>
          <cell r="E29" t="str">
            <v>28.6km/h</v>
          </cell>
          <cell r="F29" t="str">
            <v>168bpm</v>
          </cell>
          <cell r="G29" t="str">
            <v>291W</v>
          </cell>
          <cell r="H29">
            <v>0.30138888888888887</v>
          </cell>
        </row>
        <row r="30">
          <cell r="C30" t="str">
            <v>John Erik Natland</v>
          </cell>
          <cell r="D30" t="str">
            <v>Aug 15, 2020</v>
          </cell>
          <cell r="E30" t="str">
            <v>28.2km/h</v>
          </cell>
          <cell r="F30" t="str">
            <v>-</v>
          </cell>
          <cell r="G30" t="str">
            <v>330W </v>
          </cell>
          <cell r="H30">
            <v>0.30624999999999997</v>
          </cell>
        </row>
        <row r="31">
          <cell r="C31" t="str">
            <v>Lauren McPherson Simonsen</v>
          </cell>
          <cell r="D31" t="str">
            <v>Aug 18, 2020</v>
          </cell>
          <cell r="E31" t="str">
            <v>28.0km/h</v>
          </cell>
          <cell r="F31" t="str">
            <v>183bpm</v>
          </cell>
          <cell r="G31" t="str">
            <v>-</v>
          </cell>
          <cell r="H31">
            <v>0.30763888888888891</v>
          </cell>
        </row>
        <row r="32">
          <cell r="C32" t="str">
            <v>Christian Våge</v>
          </cell>
          <cell r="D32" t="str">
            <v>Aug 14, 2020</v>
          </cell>
          <cell r="E32" t="str">
            <v>27.8km/h</v>
          </cell>
          <cell r="F32" t="str">
            <v>177bpm</v>
          </cell>
          <cell r="G32" t="str">
            <v>232W</v>
          </cell>
          <cell r="H32">
            <v>0.31041666666666667</v>
          </cell>
        </row>
        <row r="33">
          <cell r="C33" t="str">
            <v>Steinar Hetland</v>
          </cell>
          <cell r="D33" t="str">
            <v>Aug 19, 2020</v>
          </cell>
          <cell r="E33" t="str">
            <v>27.2km/h</v>
          </cell>
          <cell r="F33" t="str">
            <v>-</v>
          </cell>
          <cell r="G33" t="str">
            <v>240W</v>
          </cell>
          <cell r="H33">
            <v>0.31666666666666665</v>
          </cell>
        </row>
        <row r="34">
          <cell r="C34" t="str">
            <v>Vegard Vaaga</v>
          </cell>
          <cell r="D34" t="str">
            <v>Aug 20, 2020</v>
          </cell>
          <cell r="E34" t="str">
            <v>26.6km/h</v>
          </cell>
          <cell r="F34" t="str">
            <v>171bpm</v>
          </cell>
          <cell r="G34" t="str">
            <v>260W </v>
          </cell>
          <cell r="H34">
            <v>0.32430555555555557</v>
          </cell>
        </row>
        <row r="35">
          <cell r="C35" t="str">
            <v>Sverre Tveit</v>
          </cell>
          <cell r="D35" t="str">
            <v>Aug 13, 2020</v>
          </cell>
          <cell r="E35" t="str">
            <v>25.9km/h</v>
          </cell>
          <cell r="F35" t="str">
            <v>-</v>
          </cell>
          <cell r="G35" t="str">
            <v>364W</v>
          </cell>
          <cell r="H35">
            <v>0.33333333333333331</v>
          </cell>
        </row>
        <row r="36">
          <cell r="C36" t="str">
            <v>Hans Olav Myklebust</v>
          </cell>
          <cell r="D36" t="str">
            <v>Aug 16, 2020</v>
          </cell>
          <cell r="E36" t="str">
            <v>25.1km/h</v>
          </cell>
          <cell r="F36" t="str">
            <v>133bpm</v>
          </cell>
          <cell r="G36" t="str">
            <v>229W</v>
          </cell>
          <cell r="H36">
            <v>0.34375</v>
          </cell>
        </row>
        <row r="37">
          <cell r="C37" t="str">
            <v>Kay Rune Eriksen</v>
          </cell>
          <cell r="D37" t="str">
            <v>Aug 13, 2020</v>
          </cell>
          <cell r="E37" t="str">
            <v>23.8km/h</v>
          </cell>
          <cell r="F37" t="str">
            <v>167bpm</v>
          </cell>
          <cell r="G37" t="str">
            <v>235W</v>
          </cell>
          <cell r="H37">
            <v>0.36180555555555555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tabSelected="1" workbookViewId="0">
      <selection activeCell="J8" sqref="J8"/>
    </sheetView>
  </sheetViews>
  <sheetFormatPr defaultRowHeight="15" x14ac:dyDescent="0.25"/>
  <cols>
    <col min="1" max="1" width="28.85546875" style="3" bestFit="1" customWidth="1"/>
    <col min="2" max="2" width="13" style="3" customWidth="1"/>
    <col min="3" max="3" width="18" style="3" bestFit="1" customWidth="1"/>
    <col min="4" max="4" width="11.85546875" style="3" customWidth="1"/>
    <col min="5" max="5" width="15.5703125" style="3" customWidth="1"/>
    <col min="6" max="6" width="14.42578125" style="9" customWidth="1"/>
    <col min="7" max="7" width="14.7109375" style="9" customWidth="1"/>
    <col min="8" max="8" width="12.140625" style="3" customWidth="1"/>
    <col min="9" max="16384" width="9.140625" style="3"/>
  </cols>
  <sheetData>
    <row r="1" spans="1:14" x14ac:dyDescent="0.25">
      <c r="C1" s="2" t="s">
        <v>133</v>
      </c>
      <c r="D1" s="8">
        <f t="shared" ref="D1:N1" si="0">COUNT(D3:D262)</f>
        <v>55</v>
      </c>
      <c r="E1" s="8">
        <f t="shared" si="0"/>
        <v>43</v>
      </c>
      <c r="F1" s="8">
        <f t="shared" si="0"/>
        <v>60</v>
      </c>
      <c r="G1" s="8">
        <f t="shared" si="0"/>
        <v>35</v>
      </c>
      <c r="H1" s="8">
        <f t="shared" si="0"/>
        <v>65</v>
      </c>
      <c r="I1" s="8">
        <f t="shared" si="0"/>
        <v>19</v>
      </c>
      <c r="J1" s="8">
        <f t="shared" si="0"/>
        <v>38</v>
      </c>
      <c r="K1" s="8">
        <f t="shared" si="0"/>
        <v>37</v>
      </c>
      <c r="L1" s="8">
        <f t="shared" si="0"/>
        <v>48</v>
      </c>
      <c r="M1" s="8">
        <f t="shared" si="0"/>
        <v>24</v>
      </c>
      <c r="N1" s="8">
        <f t="shared" si="0"/>
        <v>35</v>
      </c>
    </row>
    <row r="2" spans="1:14" x14ac:dyDescent="0.25">
      <c r="A2" s="1" t="s">
        <v>63</v>
      </c>
      <c r="B2" s="1" t="s">
        <v>64</v>
      </c>
      <c r="C2" s="1" t="s">
        <v>109</v>
      </c>
      <c r="D2" s="1" t="s">
        <v>105</v>
      </c>
      <c r="E2" s="1" t="s">
        <v>106</v>
      </c>
      <c r="F2" s="5" t="s">
        <v>107</v>
      </c>
      <c r="G2" s="5" t="s">
        <v>108</v>
      </c>
      <c r="H2" s="1" t="s">
        <v>118</v>
      </c>
      <c r="I2" s="1" t="s">
        <v>134</v>
      </c>
      <c r="J2" s="11" t="s">
        <v>137</v>
      </c>
      <c r="K2" s="1" t="s">
        <v>139</v>
      </c>
      <c r="L2" s="11" t="s">
        <v>140</v>
      </c>
      <c r="M2" s="1" t="s">
        <v>141</v>
      </c>
      <c r="N2" s="1" t="s">
        <v>142</v>
      </c>
    </row>
    <row r="3" spans="1:14" x14ac:dyDescent="0.25">
      <c r="A3" s="6" t="s">
        <v>32</v>
      </c>
      <c r="B3" s="6" t="s">
        <v>59</v>
      </c>
      <c r="C3" s="6">
        <f t="shared" ref="C3:C66" si="1">COUNT(D3:O3)</f>
        <v>11</v>
      </c>
      <c r="D3" s="4">
        <f>IFERROR(VLOOKUP(A3,'[1]#1 Sammenlagt'!$C$3:$H$57,6,FALSE),"")</f>
        <v>1.79375</v>
      </c>
      <c r="E3" s="4">
        <f>IFERROR(VLOOKUP(A3,'[1]#2 Sammenlagt'!$C$3:$H$45,6,FALSE),"")</f>
        <v>1.1055555555555556</v>
      </c>
      <c r="F3" s="4">
        <f>IFERROR(VLOOKUP(A3,'[1]#3 Sammenlagt'!$C$3:$H$62,6,FALSE),"")</f>
        <v>2.0520833333333335</v>
      </c>
      <c r="G3" s="4">
        <f>IFERROR(VLOOKUP(A3,'[1]#4 Sammenlagt'!$C$3:$H$62,6,FALSE),"")</f>
        <v>0.81111111111111101</v>
      </c>
      <c r="H3" s="4">
        <f>IFERROR(VLOOKUP(A3,'[1]#5 Sammenlagt'!$C$3:$H$80,6,FALSE),"")</f>
        <v>0.45416666666666666</v>
      </c>
      <c r="I3" s="4">
        <f>IFERROR(VLOOKUP(A3,'[1]#6 Sammenlagt'!$C$3:$H$80,6,FALSE),"")</f>
        <v>0.79027777777777775</v>
      </c>
      <c r="J3" s="12">
        <f>IFERROR(VLOOKUP(A3,'[1]#7 Sammenlagt'!$C$3:$H$80,6,FALSE),"")</f>
        <v>0.79027777777777775</v>
      </c>
      <c r="K3" s="12">
        <f>IFERROR(VLOOKUP(A3,'[1]#8 Sammenlagt'!$C$3:$H$80,6,FALSE),"")</f>
        <v>1.4527777777777777</v>
      </c>
      <c r="L3" s="12">
        <f>IFERROR(VLOOKUP(A3,'[1]#9 Sammenlagt'!$C$3:$H$80,6,FALSE),"")</f>
        <v>0.54236111111111118</v>
      </c>
      <c r="M3" s="12">
        <f>IFERROR(VLOOKUP(A3,'[1]#10 Sammenlagt'!$C$3:$H$80,6,FALSE),"")</f>
        <v>2.1354166666666665</v>
      </c>
      <c r="N3" s="12">
        <f>IFERROR(VLOOKUP(A3,'[1]#11 Sammenlagt'!$C$3:$H$80,6,FALSE),"")</f>
        <v>0.34375</v>
      </c>
    </row>
    <row r="4" spans="1:14" x14ac:dyDescent="0.25">
      <c r="A4" s="6" t="s">
        <v>1</v>
      </c>
      <c r="B4" s="6" t="s">
        <v>57</v>
      </c>
      <c r="C4" s="6">
        <f t="shared" si="1"/>
        <v>11</v>
      </c>
      <c r="D4" s="4">
        <f>IFERROR(VLOOKUP(A4,'[1]#1 Sammenlagt'!$C$3:$H$57,6,FALSE),"")</f>
        <v>1.4513888888888891</v>
      </c>
      <c r="E4" s="4">
        <f>IFERROR(VLOOKUP(A4,'[1]#2 Sammenlagt'!$C$3:$H$45,6,FALSE),"")</f>
        <v>0.7944444444444444</v>
      </c>
      <c r="F4" s="4">
        <f>IFERROR(VLOOKUP(A4,'[1]#3 Sammenlagt'!$C$3:$H$62,6,FALSE),"")</f>
        <v>1.7770833333333333</v>
      </c>
      <c r="G4" s="4">
        <f>IFERROR(VLOOKUP(A4,'[1]#4 Sammenlagt'!$C$3:$H$62,6,FALSE),"")</f>
        <v>0.68611111111111101</v>
      </c>
      <c r="H4" s="4">
        <f>IFERROR(VLOOKUP(A4,'[1]#5 Sammenlagt'!$C$3:$H$80,6,FALSE),"")</f>
        <v>0.31875000000000003</v>
      </c>
      <c r="I4" s="4">
        <f>IFERROR(VLOOKUP(A4,'[1]#6 Sammenlagt'!$C$3:$H$80,6,FALSE),"")</f>
        <v>0.68333333333333324</v>
      </c>
      <c r="J4" s="12">
        <f>IFERROR(VLOOKUP(A4,'[1]#7 Sammenlagt'!$C$3:$H$80,6,FALSE),"")</f>
        <v>0.60555555555555551</v>
      </c>
      <c r="K4" s="12">
        <f>IFERROR(VLOOKUP(A4,'[1]#8 Sammenlagt'!$C$3:$H$80,6,FALSE),"")</f>
        <v>1.2784722222222222</v>
      </c>
      <c r="L4" s="12">
        <f>IFERROR(VLOOKUP(A4,'[1]#9 Sammenlagt'!$C$3:$H$80,6,FALSE),"")</f>
        <v>0.42499999999999999</v>
      </c>
      <c r="M4" s="12">
        <f>IFERROR(VLOOKUP(A4,'[1]#10 Sammenlagt'!$C$3:$H$80,6,FALSE),"")</f>
        <v>1.84375</v>
      </c>
      <c r="N4" s="12">
        <f>IFERROR(VLOOKUP(A4,'[1]#11 Sammenlagt'!$C$3:$H$80,6,FALSE),"")</f>
        <v>0.22847222222222222</v>
      </c>
    </row>
    <row r="5" spans="1:14" x14ac:dyDescent="0.25">
      <c r="A5" s="6" t="s">
        <v>21</v>
      </c>
      <c r="B5" s="6" t="s">
        <v>59</v>
      </c>
      <c r="C5" s="6">
        <f t="shared" si="1"/>
        <v>10</v>
      </c>
      <c r="D5" s="4">
        <f>IFERROR(VLOOKUP(A5,'[1]#1 Sammenlagt'!$C$3:$H$57,6,FALSE),"")</f>
        <v>1.721527777777778</v>
      </c>
      <c r="E5" s="4">
        <f>IFERROR(VLOOKUP(A5,'[1]#2 Sammenlagt'!$C$3:$H$45,6,FALSE),"")</f>
        <v>0.9</v>
      </c>
      <c r="F5" s="4">
        <f>IFERROR(VLOOKUP(A5,'[1]#3 Sammenlagt'!$C$3:$H$62,6,FALSE),"")</f>
        <v>2.0527777777777776</v>
      </c>
      <c r="G5" s="4">
        <f>IFERROR(VLOOKUP(A5,'[1]#4 Sammenlagt'!$C$3:$H$62,6,FALSE),"")</f>
        <v>0.73125000000000007</v>
      </c>
      <c r="H5" s="4">
        <f>IFERROR(VLOOKUP(A5,'[1]#5 Sammenlagt'!$C$3:$H$80,6,FALSE),"")</f>
        <v>0.4236111111111111</v>
      </c>
      <c r="I5" s="4">
        <f>IFERROR(VLOOKUP(A5,'[1]#6 Sammenlagt'!$C$3:$H$80,6,FALSE),"")</f>
        <v>0.67361111111111116</v>
      </c>
      <c r="J5" s="12">
        <f>IFERROR(VLOOKUP(A5,'[1]#7 Sammenlagt'!$C$3:$H$80,6,FALSE),"")</f>
        <v>0.74930555555555556</v>
      </c>
      <c r="K5" s="12">
        <f>IFERROR(VLOOKUP(A5,'[1]#8 Sammenlagt'!$C$3:$H$80,6,FALSE),"")</f>
        <v>1.497222222222222</v>
      </c>
      <c r="L5" s="12">
        <f>IFERROR(VLOOKUP(A5,'[1]#9 Sammenlagt'!$C$3:$H$80,6,FALSE),"")</f>
        <v>0.49861111111111112</v>
      </c>
      <c r="M5" s="12">
        <f>IFERROR(VLOOKUP(A5,'[1]#10 Sammenlagt'!$C$3:$H$80,6,FALSE),"")</f>
        <v>2.1458333333333335</v>
      </c>
      <c r="N5" s="12" t="str">
        <f>IFERROR(VLOOKUP(A5,'[1]#11 Sammenlagt'!$C$3:$H$80,6,FALSE),"")</f>
        <v/>
      </c>
    </row>
    <row r="6" spans="1:14" x14ac:dyDescent="0.25">
      <c r="A6" s="6" t="s">
        <v>73</v>
      </c>
      <c r="B6" s="6" t="s">
        <v>59</v>
      </c>
      <c r="C6" s="6">
        <f t="shared" si="1"/>
        <v>9</v>
      </c>
      <c r="D6" s="4" t="str">
        <f>IFERROR(VLOOKUP(A6,'[1]#1 Sammenlagt'!$C$3:$H$57,6,FALSE),"")</f>
        <v/>
      </c>
      <c r="E6" s="4">
        <f>IFERROR(VLOOKUP(A6,'[1]#2 Sammenlagt'!$C$3:$H$45,6,FALSE),"")</f>
        <v>1.0347222222222221</v>
      </c>
      <c r="F6" s="4" t="str">
        <f>IFERROR(VLOOKUP(A6,'[1]#3 Sammenlagt'!$C$3:$H$62,6,FALSE),"")</f>
        <v/>
      </c>
      <c r="G6" s="4">
        <f>IFERROR(VLOOKUP(A6,'[1]#4 Sammenlagt'!$C$3:$H$62,6,FALSE),"")</f>
        <v>0.78888888888888886</v>
      </c>
      <c r="H6" s="4">
        <f>IFERROR(VLOOKUP(A6,'[1]#5 Sammenlagt'!$C$3:$H$80,6,FALSE),"")</f>
        <v>0.45069444444444445</v>
      </c>
      <c r="I6" s="4">
        <f>IFERROR(VLOOKUP(A6,'[1]#6 Sammenlagt'!$C$3:$H$80,6,FALSE),"")</f>
        <v>0.73125000000000007</v>
      </c>
      <c r="J6" s="12">
        <f>IFERROR(VLOOKUP(A6,'[1]#7 Sammenlagt'!$C$3:$H$80,6,FALSE),"")</f>
        <v>0.79652777777777783</v>
      </c>
      <c r="K6" s="12">
        <f>IFERROR(VLOOKUP(A6,'[1]#8 Sammenlagt'!$C$3:$H$80,6,FALSE),"")</f>
        <v>1.3895833333333334</v>
      </c>
      <c r="L6" s="12">
        <f>IFERROR(VLOOKUP(A6,'[1]#9 Sammenlagt'!$C$3:$H$80,6,FALSE),"")</f>
        <v>0.49236111111111108</v>
      </c>
      <c r="M6" s="12">
        <f>IFERROR(VLOOKUP(A6,'[1]#10 Sammenlagt'!$C$3:$H$80,6,FALSE),"")</f>
        <v>2.307638888888889</v>
      </c>
      <c r="N6" s="12">
        <f>IFERROR(VLOOKUP(A6,'[1]#11 Sammenlagt'!$C$3:$H$80,6,FALSE),"")</f>
        <v>0.27013888888888887</v>
      </c>
    </row>
    <row r="7" spans="1:14" x14ac:dyDescent="0.25">
      <c r="A7" s="6" t="s">
        <v>71</v>
      </c>
      <c r="B7" s="6" t="s">
        <v>57</v>
      </c>
      <c r="C7" s="6">
        <f t="shared" si="1"/>
        <v>9</v>
      </c>
      <c r="D7" s="4" t="str">
        <f>IFERROR(VLOOKUP(A7,'[1]#1 Sammenlagt'!$C$3:$H$57,6,FALSE),"")</f>
        <v/>
      </c>
      <c r="E7" s="4">
        <f>IFERROR(VLOOKUP(A7,'[1]#2 Sammenlagt'!$C$3:$H$45,6,FALSE),"")</f>
        <v>1.0034722222222221</v>
      </c>
      <c r="F7" s="4">
        <f>IFERROR(VLOOKUP(A7,'[1]#3 Sammenlagt'!$C$3:$H$62,6,FALSE),"")</f>
        <v>2.1590277777777778</v>
      </c>
      <c r="G7" s="4">
        <f>IFERROR(VLOOKUP(A7,'[1]#4 Sammenlagt'!$C$3:$H$62,6,FALSE),"")</f>
        <v>0.80069444444444438</v>
      </c>
      <c r="H7" s="4">
        <f>IFERROR(VLOOKUP(A7,'[1]#5 Sammenlagt'!$C$3:$H$80,6,FALSE),"")</f>
        <v>0.4152777777777778</v>
      </c>
      <c r="I7" s="4" t="str">
        <f>IFERROR(VLOOKUP(A7,'[1]#6 Sammenlagt'!$C$3:$H$80,6,FALSE),"")</f>
        <v/>
      </c>
      <c r="J7" s="12">
        <f>IFERROR(VLOOKUP(A7,'[1]#7 Sammenlagt'!$C$3:$H$80,6,FALSE),"")</f>
        <v>0.7631944444444444</v>
      </c>
      <c r="K7" s="12">
        <f>IFERROR(VLOOKUP(A7,'[1]#8 Sammenlagt'!$C$3:$H$80,6,FALSE),"")</f>
        <v>1.4895833333333333</v>
      </c>
      <c r="L7" s="12">
        <f>IFERROR(VLOOKUP(A7,'[1]#9 Sammenlagt'!$C$3:$H$80,6,FALSE),"")</f>
        <v>0.55069444444444449</v>
      </c>
      <c r="M7" s="12">
        <f>IFERROR(VLOOKUP(A7,'[1]#10 Sammenlagt'!$C$3:$H$80,6,FALSE),"")</f>
        <v>2.1576388888888887</v>
      </c>
      <c r="N7" s="12">
        <f>IFERROR(VLOOKUP(A7,'[1]#11 Sammenlagt'!$C$3:$H$80,6,FALSE),"")</f>
        <v>0.2673611111111111</v>
      </c>
    </row>
    <row r="8" spans="1:14" x14ac:dyDescent="0.25">
      <c r="A8" s="6" t="s">
        <v>25</v>
      </c>
      <c r="B8" s="6" t="s">
        <v>57</v>
      </c>
      <c r="C8" s="6">
        <f t="shared" si="1"/>
        <v>9</v>
      </c>
      <c r="D8" s="4">
        <f>IFERROR(VLOOKUP(A8,'[1]#1 Sammenlagt'!$C$3:$H$57,6,FALSE),"")</f>
        <v>1.7354166666666666</v>
      </c>
      <c r="E8" s="4">
        <f>IFERROR(VLOOKUP(A8,'[1]#2 Sammenlagt'!$C$3:$H$45,6,FALSE),"")</f>
        <v>1.2041666666666666</v>
      </c>
      <c r="F8" s="4">
        <f>IFERROR(VLOOKUP(A8,'[1]#3 Sammenlagt'!$C$3:$H$62,6,FALSE),"")</f>
        <v>2.0131944444444447</v>
      </c>
      <c r="G8" s="4" t="str">
        <f>IFERROR(VLOOKUP(A8,'[1]#4 Sammenlagt'!$C$3:$H$62,6,FALSE),"")</f>
        <v/>
      </c>
      <c r="H8" s="4">
        <f>IFERROR(VLOOKUP(A8,'[1]#5 Sammenlagt'!$C$3:$H$80,6,FALSE),"")</f>
        <v>0.39444444444444443</v>
      </c>
      <c r="I8" s="4" t="str">
        <f>IFERROR(VLOOKUP(A8,'[1]#6 Sammenlagt'!$C$3:$H$80,6,FALSE),"")</f>
        <v/>
      </c>
      <c r="J8" s="12">
        <f>IFERROR(VLOOKUP(A8,'[1]#7 Sammenlagt'!$C$3:$H$80,6,FALSE),"")</f>
        <v>0.75347222222222221</v>
      </c>
      <c r="K8" s="12">
        <f>IFERROR(VLOOKUP(A8,'[1]#8 Sammenlagt'!$C$3:$H$80,6,FALSE),"")</f>
        <v>1.4680555555555557</v>
      </c>
      <c r="L8" s="12">
        <f>IFERROR(VLOOKUP(A8,'[1]#9 Sammenlagt'!$C$3:$H$80,6,FALSE),"")</f>
        <v>0.49652777777777773</v>
      </c>
      <c r="M8" s="12">
        <f>IFERROR(VLOOKUP(A8,'[1]#10 Sammenlagt'!$C$3:$H$80,6,FALSE),"")</f>
        <v>2.1583333333333332</v>
      </c>
      <c r="N8" s="12">
        <f>IFERROR(VLOOKUP(A8,'[1]#11 Sammenlagt'!$C$3:$H$80,6,FALSE),"")</f>
        <v>0.25138888888888888</v>
      </c>
    </row>
    <row r="9" spans="1:14" x14ac:dyDescent="0.25">
      <c r="A9" s="6" t="s">
        <v>78</v>
      </c>
      <c r="B9" s="6" t="s">
        <v>58</v>
      </c>
      <c r="C9" s="6">
        <f t="shared" si="1"/>
        <v>8</v>
      </c>
      <c r="D9" s="4" t="str">
        <f>IFERROR(VLOOKUP(A9,'[1]#1 Sammenlagt'!$C$3:$H$57,6,FALSE),"")</f>
        <v/>
      </c>
      <c r="E9" s="4">
        <f>IFERROR(VLOOKUP(A9,'[1]#2 Sammenlagt'!$C$3:$H$45,6,FALSE),"")</f>
        <v>1.1201388888888888</v>
      </c>
      <c r="F9" s="4">
        <f>IFERROR(VLOOKUP(A9,'[1]#3 Sammenlagt'!$C$3:$H$62,6,FALSE),"")</f>
        <v>1.9916666666666665</v>
      </c>
      <c r="G9" s="4">
        <f>IFERROR(VLOOKUP(A9,'[1]#4 Sammenlagt'!$C$3:$H$62,6,FALSE),"")</f>
        <v>0.73819444444444438</v>
      </c>
      <c r="H9" s="4">
        <f>IFERROR(VLOOKUP(A9,'[1]#5 Sammenlagt'!$C$3:$H$80,6,FALSE),"")</f>
        <v>0.37916666666666665</v>
      </c>
      <c r="I9" s="4" t="str">
        <f>IFERROR(VLOOKUP(A9,'[1]#6 Sammenlagt'!$C$3:$H$80,6,FALSE),"")</f>
        <v/>
      </c>
      <c r="J9" s="12">
        <f>IFERROR(VLOOKUP(A9,'[1]#7 Sammenlagt'!$C$3:$H$80,6,FALSE),"")</f>
        <v>0.98125000000000007</v>
      </c>
      <c r="K9" s="12">
        <f>IFERROR(VLOOKUP(A9,'[1]#8 Sammenlagt'!$C$3:$H$80,6,FALSE),"")</f>
        <v>1.3541666666666667</v>
      </c>
      <c r="L9" s="12">
        <f>IFERROR(VLOOKUP(A9,'[1]#9 Sammenlagt'!$C$3:$H$80,6,FALSE),"")</f>
        <v>0.47500000000000003</v>
      </c>
      <c r="M9" s="12" t="str">
        <f>IFERROR(VLOOKUP(A9,'[1]#10 Sammenlagt'!$C$3:$H$80,6,FALSE),"")</f>
        <v/>
      </c>
      <c r="N9" s="12">
        <f>IFERROR(VLOOKUP(A9,'[1]#11 Sammenlagt'!$C$3:$H$80,6,FALSE),"")</f>
        <v>0.26666666666666666</v>
      </c>
    </row>
    <row r="10" spans="1:14" x14ac:dyDescent="0.25">
      <c r="A10" s="6" t="s">
        <v>16</v>
      </c>
      <c r="B10" s="6" t="s">
        <v>59</v>
      </c>
      <c r="C10" s="6">
        <f t="shared" si="1"/>
        <v>8</v>
      </c>
      <c r="D10" s="4">
        <f>IFERROR(VLOOKUP(A10,'[1]#1 Sammenlagt'!$C$3:$H$57,6,FALSE),"")</f>
        <v>1.6743055555555555</v>
      </c>
      <c r="E10" s="4">
        <f>IFERROR(VLOOKUP(A10,'[1]#2 Sammenlagt'!$C$3:$H$45,6,FALSE),"")</f>
        <v>0.84305555555555556</v>
      </c>
      <c r="F10" s="4">
        <f>IFERROR(VLOOKUP(A10,'[1]#3 Sammenlagt'!$C$3:$H$62,6,FALSE),"")</f>
        <v>1.934722222222222</v>
      </c>
      <c r="G10" s="4">
        <f>IFERROR(VLOOKUP(A10,'[1]#4 Sammenlagt'!$C$3:$H$62,6,FALSE),"")</f>
        <v>0.69236111111111109</v>
      </c>
      <c r="H10" s="4">
        <f>IFERROR(VLOOKUP(A10,'[1]#5 Sammenlagt'!$C$3:$H$80,6,FALSE),"")</f>
        <v>0.37708333333333338</v>
      </c>
      <c r="I10" s="4">
        <f>IFERROR(VLOOKUP(A10,'[1]#6 Sammenlagt'!$C$3:$H$80,6,FALSE),"")</f>
        <v>0.65416666666666667</v>
      </c>
      <c r="J10" s="12">
        <f>IFERROR(VLOOKUP(A10,'[1]#7 Sammenlagt'!$C$3:$H$80,6,FALSE),"")</f>
        <v>0.67013888888888884</v>
      </c>
      <c r="K10" s="12" t="str">
        <f>IFERROR(VLOOKUP(A10,'[1]#8 Sammenlagt'!$C$3:$H$80,6,FALSE),"")</f>
        <v/>
      </c>
      <c r="L10" s="12" t="str">
        <f>IFERROR(VLOOKUP(A10,'[1]#9 Sammenlagt'!$C$3:$H$80,6,FALSE),"")</f>
        <v/>
      </c>
      <c r="M10" s="12" t="str">
        <f>IFERROR(VLOOKUP(A10,'[1]#10 Sammenlagt'!$C$3:$H$80,6,FALSE),"")</f>
        <v/>
      </c>
      <c r="N10" s="12">
        <f>IFERROR(VLOOKUP(A10,'[1]#11 Sammenlagt'!$C$3:$H$80,6,FALSE),"")</f>
        <v>0.26250000000000001</v>
      </c>
    </row>
    <row r="11" spans="1:14" x14ac:dyDescent="0.25">
      <c r="A11" s="2" t="s">
        <v>24</v>
      </c>
      <c r="B11" s="6" t="s">
        <v>57</v>
      </c>
      <c r="C11" s="6">
        <f t="shared" si="1"/>
        <v>8</v>
      </c>
      <c r="D11" s="4">
        <f>IFERROR(VLOOKUP(A11,'[1]#1 Sammenlagt'!$C$3:$H$57,6,FALSE),"")</f>
        <v>1.7249999999999999</v>
      </c>
      <c r="E11" s="4" t="str">
        <f>IFERROR(VLOOKUP(A11,'[1]#2 Sammenlagt'!$C$3:$H$45,6,FALSE),"")</f>
        <v/>
      </c>
      <c r="F11" s="4">
        <f>IFERROR(VLOOKUP(A11,'[1]#3 Sammenlagt'!$C$3:$H$62,6,FALSE),"")</f>
        <v>2.067361111111111</v>
      </c>
      <c r="G11" s="4">
        <f>IFERROR(VLOOKUP(A11,'[1]#4 Sammenlagt'!$C$3:$H$62,6,FALSE),"")</f>
        <v>0.81944444444444453</v>
      </c>
      <c r="H11" s="4">
        <f>IFERROR(VLOOKUP(A11,'[1]#5 Sammenlagt'!$C$3:$H$80,6,FALSE),"")</f>
        <v>0.40416666666666662</v>
      </c>
      <c r="I11" s="4" t="str">
        <f>IFERROR(VLOOKUP(A11,'[1]#6 Sammenlagt'!$C$3:$H$80,6,FALSE),"")</f>
        <v/>
      </c>
      <c r="J11" s="12">
        <f>IFERROR(VLOOKUP(A11,'[1]#7 Sammenlagt'!$C$3:$H$80,6,FALSE),"")</f>
        <v>0.7909722222222223</v>
      </c>
      <c r="K11" s="12">
        <f>IFERROR(VLOOKUP(A11,'[1]#8 Sammenlagt'!$C$3:$H$80,6,FALSE),"")</f>
        <v>1.3986111111111112</v>
      </c>
      <c r="L11" s="12">
        <f>IFERROR(VLOOKUP(A11,'[1]#9 Sammenlagt'!$C$3:$H$80,6,FALSE),"")</f>
        <v>0.51874999999999993</v>
      </c>
      <c r="M11" s="12" t="str">
        <f>IFERROR(VLOOKUP(A11,'[1]#10 Sammenlagt'!$C$3:$H$80,6,FALSE),"")</f>
        <v/>
      </c>
      <c r="N11" s="12">
        <f>IFERROR(VLOOKUP(A11,'[1]#11 Sammenlagt'!$C$3:$H$80,6,FALSE),"")</f>
        <v>0.28541666666666665</v>
      </c>
    </row>
    <row r="12" spans="1:14" x14ac:dyDescent="0.25">
      <c r="A12" s="6" t="s">
        <v>66</v>
      </c>
      <c r="B12" s="6" t="s">
        <v>59</v>
      </c>
      <c r="C12" s="6">
        <f t="shared" si="1"/>
        <v>8</v>
      </c>
      <c r="D12" s="4" t="str">
        <f>IFERROR(VLOOKUP(A12,'[1]#1 Sammenlagt'!$C$3:$H$57,6,FALSE),"")</f>
        <v/>
      </c>
      <c r="E12" s="4">
        <f>IFERROR(VLOOKUP(A12,'[1]#2 Sammenlagt'!$C$3:$H$45,6,FALSE),"")</f>
        <v>0.88402777777777775</v>
      </c>
      <c r="F12" s="4" t="str">
        <f>IFERROR(VLOOKUP(A12,'[1]#3 Sammenlagt'!$C$3:$H$62,6,FALSE),"")</f>
        <v/>
      </c>
      <c r="G12" s="4">
        <f>IFERROR(VLOOKUP(A12,'[1]#4 Sammenlagt'!$C$3:$H$62,6,FALSE),"")</f>
        <v>0.7597222222222223</v>
      </c>
      <c r="H12" s="4">
        <f>IFERROR(VLOOKUP(A12,'[1]#5 Sammenlagt'!$C$3:$H$80,6,FALSE),"")</f>
        <v>0.40902777777777777</v>
      </c>
      <c r="I12" s="4">
        <f>IFERROR(VLOOKUP(A12,'[1]#6 Sammenlagt'!$C$3:$H$80,6,FALSE),"")</f>
        <v>0.69305555555555554</v>
      </c>
      <c r="J12" s="12">
        <f>IFERROR(VLOOKUP(A12,'[1]#7 Sammenlagt'!$C$3:$H$80,6,FALSE),"")</f>
        <v>0.70277777777777783</v>
      </c>
      <c r="K12" s="12" t="str">
        <f>IFERROR(VLOOKUP(A12,'[1]#8 Sammenlagt'!$C$3:$H$80,6,FALSE),"")</f>
        <v/>
      </c>
      <c r="L12" s="12">
        <f>IFERROR(VLOOKUP(A12,'[1]#9 Sammenlagt'!$C$3:$H$80,6,FALSE),"")</f>
        <v>0.51944444444444449</v>
      </c>
      <c r="M12" s="12">
        <f>IFERROR(VLOOKUP(A12,'[1]#10 Sammenlagt'!$C$3:$H$80,6,FALSE),"")</f>
        <v>2.1263888888888887</v>
      </c>
      <c r="N12" s="12">
        <f>IFERROR(VLOOKUP(A12,'[1]#11 Sammenlagt'!$C$3:$H$80,6,FALSE),"")</f>
        <v>0.26597222222222222</v>
      </c>
    </row>
    <row r="13" spans="1:14" x14ac:dyDescent="0.25">
      <c r="A13" s="2" t="s">
        <v>12</v>
      </c>
      <c r="B13" s="6" t="s">
        <v>58</v>
      </c>
      <c r="C13" s="6">
        <f t="shared" si="1"/>
        <v>8</v>
      </c>
      <c r="D13" s="4">
        <f>IFERROR(VLOOKUP(A13,'[1]#1 Sammenlagt'!$C$3:$H$57,6,FALSE),"")</f>
        <v>1.625</v>
      </c>
      <c r="E13" s="4" t="str">
        <f>IFERROR(VLOOKUP(A13,'[1]#2 Sammenlagt'!$C$3:$H$45,6,FALSE),"")</f>
        <v/>
      </c>
      <c r="F13" s="4">
        <f>IFERROR(VLOOKUP(A13,'[1]#3 Sammenlagt'!$C$3:$H$62,6,FALSE),"")</f>
        <v>2.129861111111111</v>
      </c>
      <c r="G13" s="4">
        <f>IFERROR(VLOOKUP(A13,'[1]#4 Sammenlagt'!$C$3:$H$62,6,FALSE),"")</f>
        <v>0.9</v>
      </c>
      <c r="H13" s="4">
        <f>IFERROR(VLOOKUP(A13,'[1]#5 Sammenlagt'!$C$3:$H$80,6,FALSE),"")</f>
        <v>0.34027777777777773</v>
      </c>
      <c r="I13" s="4">
        <f>IFERROR(VLOOKUP(A13,'[1]#6 Sammenlagt'!$C$3:$H$80,6,FALSE),"")</f>
        <v>0.80694444444444446</v>
      </c>
      <c r="J13" s="12">
        <f>IFERROR(VLOOKUP(A13,'[1]#7 Sammenlagt'!$C$3:$H$80,6,FALSE),"")</f>
        <v>0.62708333333333333</v>
      </c>
      <c r="K13" s="12">
        <f>IFERROR(VLOOKUP(A13,'[1]#8 Sammenlagt'!$C$3:$H$80,6,FALSE),"")</f>
        <v>1.3</v>
      </c>
      <c r="L13" s="12" t="str">
        <f>IFERROR(VLOOKUP(A13,'[1]#9 Sammenlagt'!$C$3:$H$80,6,FALSE),"")</f>
        <v/>
      </c>
      <c r="M13" s="12" t="str">
        <f>IFERROR(VLOOKUP(A13,'[1]#10 Sammenlagt'!$C$3:$H$80,6,FALSE),"")</f>
        <v/>
      </c>
      <c r="N13" s="12">
        <f>IFERROR(VLOOKUP(A13,'[1]#11 Sammenlagt'!$C$3:$H$80,6,FALSE),"")</f>
        <v>0.27291666666666664</v>
      </c>
    </row>
    <row r="14" spans="1:14" x14ac:dyDescent="0.25">
      <c r="A14" s="6" t="s">
        <v>35</v>
      </c>
      <c r="B14" s="6" t="s">
        <v>58</v>
      </c>
      <c r="C14" s="6">
        <f t="shared" si="1"/>
        <v>8</v>
      </c>
      <c r="D14" s="4">
        <f>IFERROR(VLOOKUP(A14,'[1]#1 Sammenlagt'!$C$3:$H$57,6,FALSE),"")</f>
        <v>1.8243055555555554</v>
      </c>
      <c r="E14" s="4">
        <f>IFERROR(VLOOKUP(A14,'[1]#2 Sammenlagt'!$C$3:$H$45,6,FALSE),"")</f>
        <v>1.1861111111111111</v>
      </c>
      <c r="F14" s="4">
        <f>IFERROR(VLOOKUP(A14,'[1]#3 Sammenlagt'!$C$3:$H$62,6,FALSE),"")</f>
        <v>2.2944444444444447</v>
      </c>
      <c r="G14" s="4">
        <f>IFERROR(VLOOKUP(A14,'[1]#4 Sammenlagt'!$C$3:$H$62,6,FALSE),"")</f>
        <v>0.88194444444444453</v>
      </c>
      <c r="H14" s="4">
        <f>IFERROR(VLOOKUP(A14,'[1]#5 Sammenlagt'!$C$3:$H$80,6,FALSE),"")</f>
        <v>0.4694444444444445</v>
      </c>
      <c r="I14" s="4">
        <f>IFERROR(VLOOKUP(A14,'[1]#6 Sammenlagt'!$C$3:$H$80,6,FALSE),"")</f>
        <v>0.93125000000000002</v>
      </c>
      <c r="J14" s="12">
        <f>IFERROR(VLOOKUP(A14,'[1]#7 Sammenlagt'!$C$3:$H$80,6,FALSE),"")</f>
        <v>0.89722222222222225</v>
      </c>
      <c r="K14" s="12">
        <f>IFERROR(VLOOKUP(A14,'[1]#8 Sammenlagt'!$C$3:$H$80,6,FALSE),"")</f>
        <v>1.5576388888888888</v>
      </c>
      <c r="L14" s="12" t="str">
        <f>IFERROR(VLOOKUP(A14,'[1]#9 Sammenlagt'!$C$3:$H$80,6,FALSE),"")</f>
        <v/>
      </c>
      <c r="M14" s="12" t="str">
        <f>IFERROR(VLOOKUP(A14,'[1]#10 Sammenlagt'!$C$3:$H$80,6,FALSE),"")</f>
        <v/>
      </c>
      <c r="N14" s="12" t="str">
        <f>IFERROR(VLOOKUP(A14,'[1]#11 Sammenlagt'!$C$3:$H$80,6,FALSE),"")</f>
        <v/>
      </c>
    </row>
    <row r="15" spans="1:14" x14ac:dyDescent="0.25">
      <c r="A15" s="6" t="s">
        <v>0</v>
      </c>
      <c r="B15" s="6" t="s">
        <v>57</v>
      </c>
      <c r="C15" s="6">
        <f t="shared" si="1"/>
        <v>8</v>
      </c>
      <c r="D15" s="4">
        <f>IFERROR(VLOOKUP(A15,'[1]#1 Sammenlagt'!$C$3:$H$57,6,FALSE),"")</f>
        <v>1.4333333333333333</v>
      </c>
      <c r="E15" s="4">
        <f>IFERROR(VLOOKUP(A15,'[1]#2 Sammenlagt'!$C$3:$H$45,6,FALSE),"")</f>
        <v>0.82777777777777783</v>
      </c>
      <c r="F15" s="4">
        <f>IFERROR(VLOOKUP(A15,'[1]#3 Sammenlagt'!$C$3:$H$62,6,FALSE),"")</f>
        <v>1.6993055555555554</v>
      </c>
      <c r="G15" s="4" t="str">
        <f>IFERROR(VLOOKUP(A15,'[1]#4 Sammenlagt'!$C$3:$H$62,6,FALSE),"")</f>
        <v/>
      </c>
      <c r="H15" s="4">
        <f>IFERROR(VLOOKUP(A15,'[1]#5 Sammenlagt'!$C$3:$H$80,6,FALSE),"")</f>
        <v>0.33194444444444443</v>
      </c>
      <c r="I15" s="4" t="str">
        <f>IFERROR(VLOOKUP(A15,'[1]#6 Sammenlagt'!$C$3:$H$80,6,FALSE),"")</f>
        <v/>
      </c>
      <c r="J15" s="12" t="str">
        <f>IFERROR(VLOOKUP(A15,'[1]#7 Sammenlagt'!$C$3:$H$80,6,FALSE),"")</f>
        <v/>
      </c>
      <c r="K15" s="12">
        <f>IFERROR(VLOOKUP(A15,'[1]#8 Sammenlagt'!$C$3:$H$80,6,FALSE),"")</f>
        <v>1.2</v>
      </c>
      <c r="L15" s="12">
        <f>IFERROR(VLOOKUP(A15,'[1]#9 Sammenlagt'!$C$3:$H$80,6,FALSE),"")</f>
        <v>0.61875000000000002</v>
      </c>
      <c r="M15" s="12">
        <f>IFERROR(VLOOKUP(A15,'[1]#10 Sammenlagt'!$C$3:$H$80,6,FALSE),"")</f>
        <v>1.7583333333333335</v>
      </c>
      <c r="N15" s="12">
        <f>IFERROR(VLOOKUP(A15,'[1]#11 Sammenlagt'!$C$3:$H$80,6,FALSE),"")</f>
        <v>0.22569444444444445</v>
      </c>
    </row>
    <row r="16" spans="1:14" x14ac:dyDescent="0.25">
      <c r="A16" s="6" t="s">
        <v>23</v>
      </c>
      <c r="B16" s="6" t="s">
        <v>58</v>
      </c>
      <c r="C16" s="6">
        <f t="shared" si="1"/>
        <v>8</v>
      </c>
      <c r="D16" s="4">
        <f>IFERROR(VLOOKUP(A16,'[1]#1 Sammenlagt'!$C$3:$H$57,6,FALSE),"")</f>
        <v>1.7249999999999999</v>
      </c>
      <c r="E16" s="4">
        <f>IFERROR(VLOOKUP(A16,'[1]#2 Sammenlagt'!$C$3:$H$45,6,FALSE),"")</f>
        <v>0.95694444444444438</v>
      </c>
      <c r="F16" s="4" t="str">
        <f>IFERROR(VLOOKUP(A16,'[1]#3 Sammenlagt'!$C$3:$H$62,6,FALSE),"")</f>
        <v/>
      </c>
      <c r="G16" s="4" t="str">
        <f>IFERROR(VLOOKUP(A16,'[1]#4 Sammenlagt'!$C$3:$H$62,6,FALSE),"")</f>
        <v/>
      </c>
      <c r="H16" s="4">
        <f>IFERROR(VLOOKUP(A16,'[1]#5 Sammenlagt'!$C$3:$H$80,6,FALSE),"")</f>
        <v>0.38958333333333334</v>
      </c>
      <c r="I16" s="4">
        <f>IFERROR(VLOOKUP(A16,'[1]#6 Sammenlagt'!$C$3:$H$80,6,FALSE),"")</f>
        <v>0.70208333333333339</v>
      </c>
      <c r="J16" s="12">
        <f>IFERROR(VLOOKUP(A16,'[1]#7 Sammenlagt'!$C$3:$H$80,6,FALSE),"")</f>
        <v>0.69166666666666676</v>
      </c>
      <c r="K16" s="12">
        <f>IFERROR(VLOOKUP(A16,'[1]#8 Sammenlagt'!$C$3:$H$80,6,FALSE),"")</f>
        <v>1.3944444444444446</v>
      </c>
      <c r="L16" s="12">
        <f>IFERROR(VLOOKUP(A16,'[1]#9 Sammenlagt'!$C$3:$H$80,6,FALSE),"")</f>
        <v>0.48749999999999999</v>
      </c>
      <c r="M16" s="12">
        <f>IFERROR(VLOOKUP(A16,'[1]#10 Sammenlagt'!$C$3:$H$80,6,FALSE),"")</f>
        <v>2.3083333333333331</v>
      </c>
      <c r="N16" s="12" t="str">
        <f>IFERROR(VLOOKUP(A16,'[1]#11 Sammenlagt'!$C$3:$H$80,6,FALSE),"")</f>
        <v/>
      </c>
    </row>
    <row r="17" spans="1:14" x14ac:dyDescent="0.25">
      <c r="A17" s="2" t="s">
        <v>2</v>
      </c>
      <c r="B17" s="6" t="s">
        <v>57</v>
      </c>
      <c r="C17" s="6">
        <f t="shared" si="1"/>
        <v>8</v>
      </c>
      <c r="D17" s="4">
        <f>IFERROR(VLOOKUP(A17,'[1]#1 Sammenlagt'!$C$3:$H$57,6,FALSE),"")</f>
        <v>1.5243055555555556</v>
      </c>
      <c r="E17" s="4" t="str">
        <f>IFERROR(VLOOKUP(A17,'[1]#2 Sammenlagt'!$C$3:$H$45,6,FALSE),"")</f>
        <v/>
      </c>
      <c r="F17" s="4">
        <f>IFERROR(VLOOKUP(A17,'[1]#3 Sammenlagt'!$C$3:$H$62,6,FALSE),"")</f>
        <v>1.8895833333333334</v>
      </c>
      <c r="G17" s="4">
        <f>IFERROR(VLOOKUP(A17,'[1]#4 Sammenlagt'!$C$3:$H$62,6,FALSE),"")</f>
        <v>0.6972222222222223</v>
      </c>
      <c r="H17" s="4">
        <f>IFERROR(VLOOKUP(A17,'[1]#5 Sammenlagt'!$C$3:$H$80,6,FALSE),"")</f>
        <v>0.35000000000000003</v>
      </c>
      <c r="I17" s="4" t="str">
        <f>IFERROR(VLOOKUP(A17,'[1]#6 Sammenlagt'!$C$3:$H$80,6,FALSE),"")</f>
        <v/>
      </c>
      <c r="J17" s="12">
        <f>IFERROR(VLOOKUP(A17,'[1]#7 Sammenlagt'!$C$3:$H$80,6,FALSE),"")</f>
        <v>0.63680555555555551</v>
      </c>
      <c r="K17" s="12">
        <f>IFERROR(VLOOKUP(A17,'[1]#8 Sammenlagt'!$C$3:$H$80,6,FALSE),"")</f>
        <v>1.2798611111111111</v>
      </c>
      <c r="L17" s="12">
        <f>IFERROR(VLOOKUP(A17,'[1]#9 Sammenlagt'!$C$3:$H$80,6,FALSE),"")</f>
        <v>0.48402777777777778</v>
      </c>
      <c r="M17" s="12" t="str">
        <f>IFERROR(VLOOKUP(A17,'[1]#10 Sammenlagt'!$C$3:$H$80,6,FALSE),"")</f>
        <v/>
      </c>
      <c r="N17" s="12">
        <f>IFERROR(VLOOKUP(A17,'[1]#11 Sammenlagt'!$C$3:$H$80,6,FALSE),"")</f>
        <v>0.25486111111111109</v>
      </c>
    </row>
    <row r="18" spans="1:14" x14ac:dyDescent="0.25">
      <c r="A18" s="6" t="s">
        <v>77</v>
      </c>
      <c r="B18" s="6" t="s">
        <v>83</v>
      </c>
      <c r="C18" s="6">
        <f t="shared" si="1"/>
        <v>7</v>
      </c>
      <c r="D18" s="4" t="str">
        <f>IFERROR(VLOOKUP(A18,'[1]#1 Sammenlagt'!$C$3:$H$57,6,FALSE),"")</f>
        <v/>
      </c>
      <c r="E18" s="4">
        <f>IFERROR(VLOOKUP(A18,'[1]#2 Sammenlagt'!$C$3:$H$45,6,FALSE),"")</f>
        <v>1.1194444444444445</v>
      </c>
      <c r="F18" s="4" t="str">
        <f>IFERROR(VLOOKUP(A18,'[1]#3 Sammenlagt'!$C$3:$H$62,6,FALSE),"")</f>
        <v/>
      </c>
      <c r="G18" s="4">
        <f>IFERROR(VLOOKUP(A18,'[1]#4 Sammenlagt'!$C$3:$H$62,6,FALSE),"")</f>
        <v>0.71736111111111101</v>
      </c>
      <c r="H18" s="4">
        <f>IFERROR(VLOOKUP(A18,'[1]#5 Sammenlagt'!$C$3:$H$80,6,FALSE),"")</f>
        <v>0.37638888888888888</v>
      </c>
      <c r="I18" s="4">
        <f>IFERROR(VLOOKUP(A18,'[1]#6 Sammenlagt'!$C$3:$H$80,6,FALSE),"")</f>
        <v>0.63055555555555554</v>
      </c>
      <c r="J18" s="12">
        <f>IFERROR(VLOOKUP(A18,'[1]#7 Sammenlagt'!$C$3:$H$80,6,FALSE),"")</f>
        <v>0.66875000000000007</v>
      </c>
      <c r="K18" s="12">
        <f>IFERROR(VLOOKUP(A18,'[1]#8 Sammenlagt'!$C$3:$H$80,6,FALSE),"")</f>
        <v>1.3402777777777777</v>
      </c>
      <c r="L18" s="12">
        <f>IFERROR(VLOOKUP(A18,'[1]#9 Sammenlagt'!$C$3:$H$80,6,FALSE),"")</f>
        <v>0.48541666666666666</v>
      </c>
      <c r="M18" s="12" t="str">
        <f>IFERROR(VLOOKUP(A18,'[1]#10 Sammenlagt'!$C$3:$H$80,6,FALSE),"")</f>
        <v/>
      </c>
      <c r="N18" s="12" t="str">
        <f>IFERROR(VLOOKUP(A18,'[1]#11 Sammenlagt'!$C$3:$H$80,6,FALSE),"")</f>
        <v/>
      </c>
    </row>
    <row r="19" spans="1:14" x14ac:dyDescent="0.25">
      <c r="A19" s="2" t="s">
        <v>10</v>
      </c>
      <c r="B19" s="6" t="s">
        <v>59</v>
      </c>
      <c r="C19" s="6">
        <f t="shared" si="1"/>
        <v>7</v>
      </c>
      <c r="D19" s="4">
        <f>IFERROR(VLOOKUP(A19,'[1]#1 Sammenlagt'!$C$3:$H$57,6,FALSE),"")</f>
        <v>1.6236111111111111</v>
      </c>
      <c r="E19" s="4" t="str">
        <f>IFERROR(VLOOKUP(A19,'[1]#2 Sammenlagt'!$C$3:$H$45,6,FALSE),"")</f>
        <v/>
      </c>
      <c r="F19" s="4">
        <f>IFERROR(VLOOKUP(A19,'[1]#3 Sammenlagt'!$C$3:$H$62,6,FALSE),"")</f>
        <v>1.9291666666666665</v>
      </c>
      <c r="G19" s="4" t="str">
        <f>IFERROR(VLOOKUP(A19,'[1]#4 Sammenlagt'!$C$3:$H$62,6,FALSE),"")</f>
        <v/>
      </c>
      <c r="H19" s="4">
        <f>IFERROR(VLOOKUP(A19,'[1]#5 Sammenlagt'!$C$3:$H$80,6,FALSE),"")</f>
        <v>0.38958333333333334</v>
      </c>
      <c r="I19" s="4" t="str">
        <f>IFERROR(VLOOKUP(A19,'[1]#6 Sammenlagt'!$C$3:$H$80,6,FALSE),"")</f>
        <v/>
      </c>
      <c r="J19" s="12" t="str">
        <f>IFERROR(VLOOKUP(A19,'[1]#7 Sammenlagt'!$C$3:$H$80,6,FALSE),"")</f>
        <v/>
      </c>
      <c r="K19" s="12">
        <f>IFERROR(VLOOKUP(A19,'[1]#8 Sammenlagt'!$C$3:$H$80,6,FALSE),"")</f>
        <v>1.3659722222222221</v>
      </c>
      <c r="L19" s="12">
        <f>IFERROR(VLOOKUP(A19,'[1]#9 Sammenlagt'!$C$3:$H$80,6,FALSE),"")</f>
        <v>0.5</v>
      </c>
      <c r="M19" s="12">
        <f>IFERROR(VLOOKUP(A19,'[1]#10 Sammenlagt'!$C$3:$H$80,6,FALSE),"")</f>
        <v>2.0777777777777779</v>
      </c>
      <c r="N19" s="12">
        <f>IFERROR(VLOOKUP(A19,'[1]#11 Sammenlagt'!$C$3:$H$80,6,FALSE),"")</f>
        <v>0.27708333333333335</v>
      </c>
    </row>
    <row r="20" spans="1:14" x14ac:dyDescent="0.25">
      <c r="A20" s="2" t="s">
        <v>27</v>
      </c>
      <c r="B20" s="6" t="s">
        <v>58</v>
      </c>
      <c r="C20" s="6">
        <f t="shared" si="1"/>
        <v>7</v>
      </c>
      <c r="D20" s="4">
        <f>IFERROR(VLOOKUP(A20,'[1]#1 Sammenlagt'!$C$3:$H$57,6,FALSE),"")</f>
        <v>1.7430555555555556</v>
      </c>
      <c r="E20" s="4" t="str">
        <f>IFERROR(VLOOKUP(A20,'[1]#2 Sammenlagt'!$C$3:$H$45,6,FALSE),"")</f>
        <v/>
      </c>
      <c r="F20" s="4">
        <f>IFERROR(VLOOKUP(A20,'[1]#3 Sammenlagt'!$C$3:$H$62,6,FALSE),"")</f>
        <v>2.0423611111111111</v>
      </c>
      <c r="G20" s="4">
        <f>IFERROR(VLOOKUP(A20,'[1]#4 Sammenlagt'!$C$3:$H$62,6,FALSE),"")</f>
        <v>0.7680555555555556</v>
      </c>
      <c r="H20" s="4">
        <f>IFERROR(VLOOKUP(A20,'[1]#5 Sammenlagt'!$C$3:$H$80,6,FALSE),"")</f>
        <v>0.4458333333333333</v>
      </c>
      <c r="I20" s="4">
        <f>IFERROR(VLOOKUP(A20,'[1]#6 Sammenlagt'!$C$3:$H$80,6,FALSE),"")</f>
        <v>0.76527777777777783</v>
      </c>
      <c r="J20" s="12" t="str">
        <f>IFERROR(VLOOKUP(A20,'[1]#7 Sammenlagt'!$C$3:$H$80,6,FALSE),"")</f>
        <v/>
      </c>
      <c r="K20" s="12" t="str">
        <f>IFERROR(VLOOKUP(A20,'[1]#8 Sammenlagt'!$C$3:$H$80,6,FALSE),"")</f>
        <v/>
      </c>
      <c r="L20" s="12" t="str">
        <f>IFERROR(VLOOKUP(A20,'[1]#9 Sammenlagt'!$C$3:$H$80,6,FALSE),"")</f>
        <v/>
      </c>
      <c r="M20" s="12">
        <f>IFERROR(VLOOKUP(A20,'[1]#10 Sammenlagt'!$C$3:$H$80,6,FALSE),"")</f>
        <v>2.1958333333333333</v>
      </c>
      <c r="N20" s="12">
        <f>IFERROR(VLOOKUP(A20,'[1]#11 Sammenlagt'!$C$3:$H$80,6,FALSE),"")</f>
        <v>0.27777777777777779</v>
      </c>
    </row>
    <row r="21" spans="1:14" x14ac:dyDescent="0.25">
      <c r="A21" s="6" t="s">
        <v>33</v>
      </c>
      <c r="B21" s="6" t="s">
        <v>57</v>
      </c>
      <c r="C21" s="6">
        <f t="shared" si="1"/>
        <v>7</v>
      </c>
      <c r="D21" s="4">
        <f>IFERROR(VLOOKUP(A21,'[1]#1 Sammenlagt'!$C$3:$H$57,6,FALSE),"")</f>
        <v>1.809722222222222</v>
      </c>
      <c r="E21" s="4">
        <f>IFERROR(VLOOKUP(A21,'[1]#2 Sammenlagt'!$C$3:$H$45,6,FALSE),"")</f>
        <v>1.4847222222222223</v>
      </c>
      <c r="F21" s="4" t="str">
        <f>IFERROR(VLOOKUP(A21,'[1]#3 Sammenlagt'!$C$3:$H$62,6,FALSE),"")</f>
        <v/>
      </c>
      <c r="G21" s="4">
        <f>IFERROR(VLOOKUP(A21,'[1]#4 Sammenlagt'!$C$3:$H$62,6,FALSE),"")</f>
        <v>0.85486111111111107</v>
      </c>
      <c r="H21" s="4">
        <f>IFERROR(VLOOKUP(A21,'[1]#5 Sammenlagt'!$C$3:$H$80,6,FALSE),"")</f>
        <v>0.45416666666666666</v>
      </c>
      <c r="I21" s="4" t="str">
        <f>IFERROR(VLOOKUP(A21,'[1]#6 Sammenlagt'!$C$3:$H$80,6,FALSE),"")</f>
        <v/>
      </c>
      <c r="J21" s="12">
        <f>IFERROR(VLOOKUP(A21,'[1]#7 Sammenlagt'!$C$3:$H$80,6,FALSE),"")</f>
        <v>0.81874999999999998</v>
      </c>
      <c r="K21" s="12" t="str">
        <f>IFERROR(VLOOKUP(A21,'[1]#8 Sammenlagt'!$C$3:$H$80,6,FALSE),"")</f>
        <v/>
      </c>
      <c r="L21" s="12">
        <f>IFERROR(VLOOKUP(A21,'[1]#9 Sammenlagt'!$C$3:$H$80,6,FALSE),"")</f>
        <v>0.50416666666666665</v>
      </c>
      <c r="M21" s="12" t="str">
        <f>IFERROR(VLOOKUP(A21,'[1]#10 Sammenlagt'!$C$3:$H$80,6,FALSE),"")</f>
        <v/>
      </c>
      <c r="N21" s="12">
        <f>IFERROR(VLOOKUP(A21,'[1]#11 Sammenlagt'!$C$3:$H$80,6,FALSE),"")</f>
        <v>0.30138888888888887</v>
      </c>
    </row>
    <row r="22" spans="1:14" x14ac:dyDescent="0.25">
      <c r="A22" s="6" t="s">
        <v>5</v>
      </c>
      <c r="B22" s="6" t="s">
        <v>58</v>
      </c>
      <c r="C22" s="6">
        <f t="shared" si="1"/>
        <v>7</v>
      </c>
      <c r="D22" s="4">
        <f>IFERROR(VLOOKUP(A22,'[1]#1 Sammenlagt'!$C$3:$H$57,6,FALSE),"")</f>
        <v>1.5534722222222221</v>
      </c>
      <c r="E22" s="4">
        <f>IFERROR(VLOOKUP(A22,'[1]#2 Sammenlagt'!$C$3:$H$45,6,FALSE),"")</f>
        <v>0.9159722222222223</v>
      </c>
      <c r="F22" s="4">
        <f>IFERROR(VLOOKUP(A22,'[1]#3 Sammenlagt'!$C$3:$H$62,6,FALSE),"")</f>
        <v>1.875</v>
      </c>
      <c r="G22" s="4">
        <f>IFERROR(VLOOKUP(A22,'[1]#4 Sammenlagt'!$C$3:$H$62,6,FALSE),"")</f>
        <v>0.77986111111111101</v>
      </c>
      <c r="H22" s="4">
        <f>IFERROR(VLOOKUP(A22,'[1]#5 Sammenlagt'!$C$3:$H$80,6,FALSE),"")</f>
        <v>0.39097222222222222</v>
      </c>
      <c r="I22" s="4" t="str">
        <f>IFERROR(VLOOKUP(A22,'[1]#6 Sammenlagt'!$C$3:$H$80,6,FALSE),"")</f>
        <v/>
      </c>
      <c r="J22" s="12">
        <f>IFERROR(VLOOKUP(A22,'[1]#7 Sammenlagt'!$C$3:$H$80,6,FALSE),"")</f>
        <v>0.6875</v>
      </c>
      <c r="K22" s="12" t="str">
        <f>IFERROR(VLOOKUP(A22,'[1]#8 Sammenlagt'!$C$3:$H$80,6,FALSE),"")</f>
        <v/>
      </c>
      <c r="L22" s="12" t="str">
        <f>IFERROR(VLOOKUP(A22,'[1]#9 Sammenlagt'!$C$3:$H$80,6,FALSE),"")</f>
        <v/>
      </c>
      <c r="M22" s="12" t="str">
        <f>IFERROR(VLOOKUP(A22,'[1]#10 Sammenlagt'!$C$3:$H$80,6,FALSE),"")</f>
        <v/>
      </c>
      <c r="N22" s="12">
        <f>IFERROR(VLOOKUP(A22,'[1]#11 Sammenlagt'!$C$3:$H$80,6,FALSE),"")</f>
        <v>0.25833333333333336</v>
      </c>
    </row>
    <row r="23" spans="1:14" x14ac:dyDescent="0.25">
      <c r="A23" s="2" t="s">
        <v>18</v>
      </c>
      <c r="B23" s="6" t="s">
        <v>58</v>
      </c>
      <c r="C23" s="6">
        <f t="shared" si="1"/>
        <v>7</v>
      </c>
      <c r="D23" s="4">
        <f>IFERROR(VLOOKUP(A23,'[1]#1 Sammenlagt'!$C$3:$H$57,6,FALSE),"")</f>
        <v>1.6805555555555556</v>
      </c>
      <c r="E23" s="4" t="str">
        <f>IFERROR(VLOOKUP(A23,'[1]#2 Sammenlagt'!$C$3:$H$45,6,FALSE),"")</f>
        <v/>
      </c>
      <c r="F23" s="4">
        <f>IFERROR(VLOOKUP(A23,'[1]#3 Sammenlagt'!$C$3:$H$62,6,FALSE),"")</f>
        <v>1.9298611111111112</v>
      </c>
      <c r="G23" s="4">
        <f>IFERROR(VLOOKUP(A23,'[1]#4 Sammenlagt'!$C$3:$H$62,6,FALSE),"")</f>
        <v>0.78194444444444444</v>
      </c>
      <c r="H23" s="4">
        <f>IFERROR(VLOOKUP(A23,'[1]#5 Sammenlagt'!$C$3:$H$80,6,FALSE),"")</f>
        <v>0.3833333333333333</v>
      </c>
      <c r="I23" s="4" t="str">
        <f>IFERROR(VLOOKUP(A23,'[1]#6 Sammenlagt'!$C$3:$H$80,6,FALSE),"")</f>
        <v/>
      </c>
      <c r="J23" s="12">
        <f>IFERROR(VLOOKUP(A23,'[1]#7 Sammenlagt'!$C$3:$H$80,6,FALSE),"")</f>
        <v>0.72083333333333333</v>
      </c>
      <c r="K23" s="12">
        <f>IFERROR(VLOOKUP(A23,'[1]#8 Sammenlagt'!$C$3:$H$80,6,FALSE),"")</f>
        <v>1.4020833333333333</v>
      </c>
      <c r="L23" s="12">
        <f>IFERROR(VLOOKUP(A23,'[1]#9 Sammenlagt'!$C$3:$H$80,6,FALSE),"")</f>
        <v>0.47083333333333338</v>
      </c>
      <c r="M23" s="12" t="str">
        <f>IFERROR(VLOOKUP(A23,'[1]#10 Sammenlagt'!$C$3:$H$80,6,FALSE),"")</f>
        <v/>
      </c>
      <c r="N23" s="12" t="str">
        <f>IFERROR(VLOOKUP(A23,'[1]#11 Sammenlagt'!$C$3:$H$80,6,FALSE),"")</f>
        <v/>
      </c>
    </row>
    <row r="24" spans="1:14" x14ac:dyDescent="0.25">
      <c r="A24" s="6" t="s">
        <v>3</v>
      </c>
      <c r="B24" s="6" t="s">
        <v>58</v>
      </c>
      <c r="C24" s="6">
        <f t="shared" si="1"/>
        <v>7</v>
      </c>
      <c r="D24" s="4">
        <f>IFERROR(VLOOKUP(A24,'[1]#1 Sammenlagt'!$C$3:$H$57,6,FALSE),"")</f>
        <v>1.5354166666666667</v>
      </c>
      <c r="E24" s="4">
        <f>IFERROR(VLOOKUP(A24,'[1]#2 Sammenlagt'!$C$3:$H$45,6,FALSE),"")</f>
        <v>0.81736111111111109</v>
      </c>
      <c r="F24" s="4">
        <f>IFERROR(VLOOKUP(A24,'[1]#3 Sammenlagt'!$C$3:$H$62,6,FALSE),"")</f>
        <v>1.815277777777778</v>
      </c>
      <c r="G24" s="4">
        <f>IFERROR(VLOOKUP(A24,'[1]#4 Sammenlagt'!$C$3:$H$62,6,FALSE),"")</f>
        <v>0.67986111111111114</v>
      </c>
      <c r="H24" s="4">
        <f>IFERROR(VLOOKUP(A24,'[1]#5 Sammenlagt'!$C$3:$H$80,6,FALSE),"")</f>
        <v>0.33888888888888885</v>
      </c>
      <c r="I24" s="4" t="str">
        <f>IFERROR(VLOOKUP(A24,'[1]#6 Sammenlagt'!$C$3:$H$80,6,FALSE),"")</f>
        <v/>
      </c>
      <c r="J24" s="12">
        <f>IFERROR(VLOOKUP(A24,'[1]#7 Sammenlagt'!$C$3:$H$80,6,FALSE),"")</f>
        <v>0.63472222222222219</v>
      </c>
      <c r="K24" s="12" t="str">
        <f>IFERROR(VLOOKUP(A24,'[1]#8 Sammenlagt'!$C$3:$H$80,6,FALSE),"")</f>
        <v/>
      </c>
      <c r="L24" s="12" t="str">
        <f>IFERROR(VLOOKUP(A24,'[1]#9 Sammenlagt'!$C$3:$H$80,6,FALSE),"")</f>
        <v/>
      </c>
      <c r="M24" s="12" t="str">
        <f>IFERROR(VLOOKUP(A24,'[1]#10 Sammenlagt'!$C$3:$H$80,6,FALSE),"")</f>
        <v/>
      </c>
      <c r="N24" s="12">
        <f>IFERROR(VLOOKUP(A24,'[1]#11 Sammenlagt'!$C$3:$H$80,6,FALSE),"")</f>
        <v>0.2388888888888889</v>
      </c>
    </row>
    <row r="25" spans="1:14" x14ac:dyDescent="0.25">
      <c r="A25" s="6" t="s">
        <v>75</v>
      </c>
      <c r="B25" s="6" t="s">
        <v>55</v>
      </c>
      <c r="C25" s="6">
        <f t="shared" si="1"/>
        <v>6</v>
      </c>
      <c r="D25" s="4" t="str">
        <f>IFERROR(VLOOKUP(A25,'[1]#1 Sammenlagt'!$C$3:$H$57,6,FALSE),"")</f>
        <v/>
      </c>
      <c r="E25" s="4">
        <f>IFERROR(VLOOKUP(A25,'[1]#2 Sammenlagt'!$C$3:$H$45,6,FALSE),"")</f>
        <v>1.0888888888888888</v>
      </c>
      <c r="F25" s="4">
        <f>IFERROR(VLOOKUP(A25,'[1]#3 Sammenlagt'!$C$3:$H$62,6,FALSE),"")</f>
        <v>2.2583333333333333</v>
      </c>
      <c r="G25" s="4" t="str">
        <f>IFERROR(VLOOKUP(A25,'[1]#4 Sammenlagt'!$C$3:$H$62,6,FALSE),"")</f>
        <v/>
      </c>
      <c r="H25" s="4">
        <f>IFERROR(VLOOKUP(A25,'[1]#5 Sammenlagt'!$C$3:$H$80,6,FALSE),"")</f>
        <v>0.4597222222222222</v>
      </c>
      <c r="I25" s="4" t="str">
        <f>IFERROR(VLOOKUP(A25,'[1]#6 Sammenlagt'!$C$3:$H$80,6,FALSE),"")</f>
        <v/>
      </c>
      <c r="J25" s="12">
        <f>IFERROR(VLOOKUP(A25,'[1]#7 Sammenlagt'!$C$3:$H$80,6,FALSE),"")</f>
        <v>0.81527777777777777</v>
      </c>
      <c r="K25" s="12" t="str">
        <f>IFERROR(VLOOKUP(A25,'[1]#8 Sammenlagt'!$C$3:$H$80,6,FALSE),"")</f>
        <v/>
      </c>
      <c r="L25" s="12" t="str">
        <f>IFERROR(VLOOKUP(A25,'[1]#9 Sammenlagt'!$C$3:$H$80,6,FALSE),"")</f>
        <v/>
      </c>
      <c r="M25" s="12">
        <f>IFERROR(VLOOKUP(A25,'[1]#10 Sammenlagt'!$C$3:$H$80,6,FALSE),"")</f>
        <v>2.3444444444444446</v>
      </c>
      <c r="N25" s="12">
        <f>IFERROR(VLOOKUP(A25,'[1]#11 Sammenlagt'!$C$3:$H$80,6,FALSE),"")</f>
        <v>0.28958333333333336</v>
      </c>
    </row>
    <row r="26" spans="1:14" x14ac:dyDescent="0.25">
      <c r="A26" s="6" t="s">
        <v>11</v>
      </c>
      <c r="B26" s="6" t="s">
        <v>57</v>
      </c>
      <c r="C26" s="6">
        <f t="shared" si="1"/>
        <v>6</v>
      </c>
      <c r="D26" s="4">
        <f>IFERROR(VLOOKUP(A26,'[1]#1 Sammenlagt'!$C$3:$H$57,6,FALSE),"")</f>
        <v>1.6243055555555557</v>
      </c>
      <c r="E26" s="4">
        <f>IFERROR(VLOOKUP(A26,'[1]#2 Sammenlagt'!$C$3:$H$45,6,FALSE),"")</f>
        <v>0.88194444444444453</v>
      </c>
      <c r="F26" s="4" t="str">
        <f>IFERROR(VLOOKUP(A26,'[1]#3 Sammenlagt'!$C$3:$H$62,6,FALSE),"")</f>
        <v/>
      </c>
      <c r="G26" s="4">
        <f>IFERROR(VLOOKUP(A26,'[1]#4 Sammenlagt'!$C$3:$H$62,6,FALSE),"")</f>
        <v>0.73263888888888884</v>
      </c>
      <c r="H26" s="4">
        <f>IFERROR(VLOOKUP(A26,'[1]#5 Sammenlagt'!$C$3:$H$80,6,FALSE),"")</f>
        <v>0.37013888888888885</v>
      </c>
      <c r="I26" s="4" t="str">
        <f>IFERROR(VLOOKUP(A26,'[1]#6 Sammenlagt'!$C$3:$H$80,6,FALSE),"")</f>
        <v/>
      </c>
      <c r="J26" s="12">
        <f>IFERROR(VLOOKUP(A26,'[1]#7 Sammenlagt'!$C$3:$H$80,6,FALSE),"")</f>
        <v>0.66249999999999998</v>
      </c>
      <c r="K26" s="12" t="str">
        <f>IFERROR(VLOOKUP(A26,'[1]#8 Sammenlagt'!$C$3:$H$80,6,FALSE),"")</f>
        <v/>
      </c>
      <c r="L26" s="12">
        <f>IFERROR(VLOOKUP(A26,'[1]#9 Sammenlagt'!$C$3:$H$80,6,FALSE),"")</f>
        <v>0.46875</v>
      </c>
      <c r="M26" s="12" t="str">
        <f>IFERROR(VLOOKUP(A26,'[1]#10 Sammenlagt'!$C$3:$H$80,6,FALSE),"")</f>
        <v/>
      </c>
      <c r="N26" s="12" t="str">
        <f>IFERROR(VLOOKUP(A26,'[1]#11 Sammenlagt'!$C$3:$H$80,6,FALSE),"")</f>
        <v/>
      </c>
    </row>
    <row r="27" spans="1:14" x14ac:dyDescent="0.25">
      <c r="A27" s="2" t="s">
        <v>26</v>
      </c>
      <c r="B27" s="6" t="s">
        <v>57</v>
      </c>
      <c r="C27" s="6">
        <f t="shared" si="1"/>
        <v>6</v>
      </c>
      <c r="D27" s="4">
        <f>IFERROR(VLOOKUP(A27,'[1]#1 Sammenlagt'!$C$3:$H$57,6,FALSE),"")</f>
        <v>1.7409722222222221</v>
      </c>
      <c r="E27" s="4" t="str">
        <f>IFERROR(VLOOKUP(A27,'[1]#2 Sammenlagt'!$C$3:$H$45,6,FALSE),"")</f>
        <v/>
      </c>
      <c r="F27" s="4">
        <f>IFERROR(VLOOKUP(A27,'[1]#3 Sammenlagt'!$C$3:$H$62,6,FALSE),"")</f>
        <v>2.0868055555555558</v>
      </c>
      <c r="G27" s="4">
        <f>IFERROR(VLOOKUP(A27,'[1]#4 Sammenlagt'!$C$3:$H$62,6,FALSE),"")</f>
        <v>0.84722222222222221</v>
      </c>
      <c r="H27" s="4">
        <f>IFERROR(VLOOKUP(A27,'[1]#5 Sammenlagt'!$C$3:$H$80,6,FALSE),"")</f>
        <v>0.40416666666666662</v>
      </c>
      <c r="I27" s="4" t="str">
        <f>IFERROR(VLOOKUP(A27,'[1]#6 Sammenlagt'!$C$3:$H$80,6,FALSE),"")</f>
        <v/>
      </c>
      <c r="J27" s="12">
        <f>IFERROR(VLOOKUP(A27,'[1]#7 Sammenlagt'!$C$3:$H$80,6,FALSE),"")</f>
        <v>0.77638888888888891</v>
      </c>
      <c r="K27" s="12" t="str">
        <f>IFERROR(VLOOKUP(A27,'[1]#8 Sammenlagt'!$C$3:$H$80,6,FALSE),"")</f>
        <v/>
      </c>
      <c r="L27" s="12">
        <f>IFERROR(VLOOKUP(A27,'[1]#9 Sammenlagt'!$C$3:$H$80,6,FALSE),"")</f>
        <v>0.48541666666666666</v>
      </c>
      <c r="M27" s="12" t="str">
        <f>IFERROR(VLOOKUP(A27,'[1]#10 Sammenlagt'!$C$3:$H$80,6,FALSE),"")</f>
        <v/>
      </c>
      <c r="N27" s="12" t="str">
        <f>IFERROR(VLOOKUP(A27,'[1]#11 Sammenlagt'!$C$3:$H$80,6,FALSE),"")</f>
        <v/>
      </c>
    </row>
    <row r="28" spans="1:14" x14ac:dyDescent="0.25">
      <c r="A28" s="7" t="s">
        <v>99</v>
      </c>
      <c r="B28" s="2" t="s">
        <v>59</v>
      </c>
      <c r="C28" s="6">
        <f t="shared" si="1"/>
        <v>6</v>
      </c>
      <c r="D28" s="4" t="str">
        <f>IFERROR(VLOOKUP(A28,'[1]#1 Sammenlagt'!$C$3:$H$57,6,FALSE),"")</f>
        <v/>
      </c>
      <c r="E28" s="4" t="str">
        <f>IFERROR(VLOOKUP(A28,'[1]#2 Sammenlagt'!$C$3:$H$45,6,FALSE),"")</f>
        <v/>
      </c>
      <c r="F28" s="4">
        <f>IFERROR(VLOOKUP(A28,'[1]#3 Sammenlagt'!$C$3:$H$62,6,FALSE),"")</f>
        <v>2.2215277777777778</v>
      </c>
      <c r="G28" s="4" t="str">
        <f>IFERROR(VLOOKUP(A28,'[1]#4 Sammenlagt'!$C$3:$H$62,6,FALSE),"")</f>
        <v/>
      </c>
      <c r="H28" s="4">
        <f>IFERROR(VLOOKUP(A28,'[1]#5 Sammenlagt'!$C$3:$H$80,6,FALSE),"")</f>
        <v>0.43194444444444446</v>
      </c>
      <c r="I28" s="4" t="str">
        <f>IFERROR(VLOOKUP(A28,'[1]#6 Sammenlagt'!$C$3:$H$80,6,FALSE),"")</f>
        <v/>
      </c>
      <c r="J28" s="12">
        <f>IFERROR(VLOOKUP(A28,'[1]#7 Sammenlagt'!$C$3:$H$80,6,FALSE),"")</f>
        <v>0.77638888888888891</v>
      </c>
      <c r="K28" s="12">
        <f>IFERROR(VLOOKUP(A28,'[1]#8 Sammenlagt'!$C$3:$H$80,6,FALSE),"")</f>
        <v>1.4694444444444443</v>
      </c>
      <c r="L28" s="12">
        <f>IFERROR(VLOOKUP(A28,'[1]#9 Sammenlagt'!$C$3:$H$80,6,FALSE),"")</f>
        <v>0.53541666666666665</v>
      </c>
      <c r="M28" s="12" t="str">
        <f>IFERROR(VLOOKUP(A28,'[1]#10 Sammenlagt'!$C$3:$H$80,6,FALSE),"")</f>
        <v/>
      </c>
      <c r="N28" s="12">
        <f>IFERROR(VLOOKUP(A28,'[1]#11 Sammenlagt'!$C$3:$H$80,6,FALSE),"")</f>
        <v>0.30624999999999997</v>
      </c>
    </row>
    <row r="29" spans="1:14" x14ac:dyDescent="0.25">
      <c r="A29" s="2" t="s">
        <v>48</v>
      </c>
      <c r="B29" s="6" t="s">
        <v>58</v>
      </c>
      <c r="C29" s="6">
        <f t="shared" si="1"/>
        <v>6</v>
      </c>
      <c r="D29" s="4">
        <f>IFERROR(VLOOKUP(A29,'[1]#1 Sammenlagt'!$C$3:$H$57,6,FALSE),"")</f>
        <v>2.2645833333333334</v>
      </c>
      <c r="E29" s="4" t="str">
        <f>IFERROR(VLOOKUP(A29,'[1]#2 Sammenlagt'!$C$3:$H$45,6,FALSE),"")</f>
        <v/>
      </c>
      <c r="F29" s="4">
        <f>IFERROR(VLOOKUP(A29,'[1]#3 Sammenlagt'!$C$3:$H$62,6,FALSE),"")</f>
        <v>4.2569444444444444E-2</v>
      </c>
      <c r="G29" s="4" t="str">
        <f>IFERROR(VLOOKUP(A29,'[1]#4 Sammenlagt'!$C$3:$H$62,6,FALSE),"")</f>
        <v/>
      </c>
      <c r="H29" s="4">
        <f>IFERROR(VLOOKUP(A29,'[1]#5 Sammenlagt'!$C$3:$H$80,6,FALSE),"")</f>
        <v>0.57500000000000007</v>
      </c>
      <c r="I29" s="4" t="str">
        <f>IFERROR(VLOOKUP(A29,'[1]#6 Sammenlagt'!$C$3:$H$80,6,FALSE),"")</f>
        <v/>
      </c>
      <c r="J29" s="12" t="str">
        <f>IFERROR(VLOOKUP(A29,'[1]#7 Sammenlagt'!$C$3:$H$80,6,FALSE),"")</f>
        <v/>
      </c>
      <c r="K29" s="12">
        <f>IFERROR(VLOOKUP(A29,'[1]#8 Sammenlagt'!$C$3:$H$80,6,FALSE),"")</f>
        <v>1.8527777777777779</v>
      </c>
      <c r="L29" s="12">
        <f>IFERROR(VLOOKUP(A29,'[1]#9 Sammenlagt'!$C$3:$H$80,6,FALSE),"")</f>
        <v>0.71736111111111101</v>
      </c>
      <c r="M29" s="12" t="str">
        <f>IFERROR(VLOOKUP(A29,'[1]#10 Sammenlagt'!$C$3:$H$80,6,FALSE),"")</f>
        <v/>
      </c>
      <c r="N29" s="12">
        <f>IFERROR(VLOOKUP(A29,'[1]#11 Sammenlagt'!$C$3:$H$80,6,FALSE),"")</f>
        <v>0.36180555555555555</v>
      </c>
    </row>
    <row r="30" spans="1:14" x14ac:dyDescent="0.25">
      <c r="A30" s="2" t="s">
        <v>36</v>
      </c>
      <c r="B30" s="6" t="s">
        <v>60</v>
      </c>
      <c r="C30" s="6">
        <f t="shared" si="1"/>
        <v>6</v>
      </c>
      <c r="D30" s="4">
        <f>IFERROR(VLOOKUP(A30,'[1]#1 Sammenlagt'!$C$3:$H$57,6,FALSE),"")</f>
        <v>1.8263888888888891</v>
      </c>
      <c r="E30" s="4" t="str">
        <f>IFERROR(VLOOKUP(A30,'[1]#2 Sammenlagt'!$C$3:$H$45,6,FALSE),"")</f>
        <v/>
      </c>
      <c r="F30" s="4">
        <f>IFERROR(VLOOKUP(A30,'[1]#3 Sammenlagt'!$C$3:$H$62,6,FALSE),"")</f>
        <v>2.1173611111111112</v>
      </c>
      <c r="G30" s="4" t="str">
        <f>IFERROR(VLOOKUP(A30,'[1]#4 Sammenlagt'!$C$3:$H$62,6,FALSE),"")</f>
        <v/>
      </c>
      <c r="H30" s="4">
        <f>IFERROR(VLOOKUP(A30,'[1]#5 Sammenlagt'!$C$3:$H$80,6,FALSE),"")</f>
        <v>0.5708333333333333</v>
      </c>
      <c r="I30" s="4" t="str">
        <f>IFERROR(VLOOKUP(A30,'[1]#6 Sammenlagt'!$C$3:$H$80,6,FALSE),"")</f>
        <v/>
      </c>
      <c r="J30" s="12">
        <f>IFERROR(VLOOKUP(A30,'[1]#7 Sammenlagt'!$C$3:$H$80,6,FALSE),"")</f>
        <v>0.84375</v>
      </c>
      <c r="K30" s="12" t="str">
        <f>IFERROR(VLOOKUP(A30,'[1]#8 Sammenlagt'!$C$3:$H$80,6,FALSE),"")</f>
        <v/>
      </c>
      <c r="L30" s="12">
        <f>IFERROR(VLOOKUP(A30,'[1]#9 Sammenlagt'!$C$3:$H$80,6,FALSE),"")</f>
        <v>0.48819444444444443</v>
      </c>
      <c r="M30" s="12">
        <f>IFERROR(VLOOKUP(A30,'[1]#10 Sammenlagt'!$C$3:$H$80,6,FALSE),"")</f>
        <v>2.2131944444444445</v>
      </c>
      <c r="N30" s="12" t="str">
        <f>IFERROR(VLOOKUP(A30,'[1]#11 Sammenlagt'!$C$3:$H$80,6,FALSE),"")</f>
        <v/>
      </c>
    </row>
    <row r="31" spans="1:14" x14ac:dyDescent="0.25">
      <c r="A31" s="6" t="s">
        <v>81</v>
      </c>
      <c r="B31" s="6" t="s">
        <v>60</v>
      </c>
      <c r="C31" s="6">
        <f t="shared" si="1"/>
        <v>6</v>
      </c>
      <c r="D31" s="4" t="str">
        <f>IFERROR(VLOOKUP(A31,'[1]#1 Sammenlagt'!$C$3:$H$57,6,FALSE),"")</f>
        <v/>
      </c>
      <c r="E31" s="4">
        <f>IFERROR(VLOOKUP(A31,'[1]#2 Sammenlagt'!$C$3:$H$45,6,FALSE),"")</f>
        <v>1.2548611111111112</v>
      </c>
      <c r="F31" s="4">
        <f>IFERROR(VLOOKUP(A31,'[1]#3 Sammenlagt'!$C$3:$H$62,6,FALSE),"")</f>
        <v>2.2159722222222222</v>
      </c>
      <c r="G31" s="4" t="str">
        <f>IFERROR(VLOOKUP(A31,'[1]#4 Sammenlagt'!$C$3:$H$62,6,FALSE),"")</f>
        <v/>
      </c>
      <c r="H31" s="4">
        <f>IFERROR(VLOOKUP(A31,'[1]#5 Sammenlagt'!$C$3:$H$80,6,FALSE),"")</f>
        <v>0.48194444444444445</v>
      </c>
      <c r="I31" s="4" t="str">
        <f>IFERROR(VLOOKUP(A31,'[1]#6 Sammenlagt'!$C$3:$H$80,6,FALSE),"")</f>
        <v/>
      </c>
      <c r="J31" s="12" t="str">
        <f>IFERROR(VLOOKUP(A31,'[1]#7 Sammenlagt'!$C$3:$H$80,6,FALSE),"")</f>
        <v/>
      </c>
      <c r="K31" s="12">
        <f>IFERROR(VLOOKUP(A31,'[1]#8 Sammenlagt'!$C$3:$H$80,6,FALSE),"")</f>
        <v>1.5125</v>
      </c>
      <c r="L31" s="12">
        <f>IFERROR(VLOOKUP(A31,'[1]#9 Sammenlagt'!$C$3:$H$80,6,FALSE),"")</f>
        <v>0.53680555555555554</v>
      </c>
      <c r="M31" s="12">
        <f>IFERROR(VLOOKUP(A31,'[1]#10 Sammenlagt'!$C$3:$H$80,6,FALSE),"")</f>
        <v>2.2465277777777777</v>
      </c>
      <c r="N31" s="12" t="str">
        <f>IFERROR(VLOOKUP(A31,'[1]#11 Sammenlagt'!$C$3:$H$80,6,FALSE),"")</f>
        <v/>
      </c>
    </row>
    <row r="32" spans="1:14" x14ac:dyDescent="0.25">
      <c r="A32" s="6" t="s">
        <v>40</v>
      </c>
      <c r="B32" s="6" t="s">
        <v>57</v>
      </c>
      <c r="C32" s="6">
        <f t="shared" si="1"/>
        <v>6</v>
      </c>
      <c r="D32" s="4">
        <f>IFERROR(VLOOKUP(A32,'[1]#1 Sammenlagt'!$C$3:$H$57,6,FALSE),"")</f>
        <v>1.8826388888888888</v>
      </c>
      <c r="E32" s="4">
        <f>IFERROR(VLOOKUP(A32,'[1]#2 Sammenlagt'!$C$3:$H$45,6,FALSE),"")</f>
        <v>1.1430555555555555</v>
      </c>
      <c r="F32" s="4" t="str">
        <f>IFERROR(VLOOKUP(A32,'[1]#3 Sammenlagt'!$C$3:$H$62,6,FALSE),"")</f>
        <v/>
      </c>
      <c r="G32" s="4" t="str">
        <f>IFERROR(VLOOKUP(A32,'[1]#4 Sammenlagt'!$C$3:$H$62,6,FALSE),"")</f>
        <v/>
      </c>
      <c r="H32" s="4">
        <f>IFERROR(VLOOKUP(A32,'[1]#5 Sammenlagt'!$C$3:$H$80,6,FALSE),"")</f>
        <v>0.46249999999999997</v>
      </c>
      <c r="I32" s="4">
        <f>IFERROR(VLOOKUP(A32,'[1]#6 Sammenlagt'!$C$3:$H$80,6,FALSE),"")</f>
        <v>0.81527777777777777</v>
      </c>
      <c r="J32" s="12">
        <f>IFERROR(VLOOKUP(A32,'[1]#7 Sammenlagt'!$C$3:$H$80,6,FALSE),"")</f>
        <v>0.93333333333333324</v>
      </c>
      <c r="K32" s="12">
        <f>IFERROR(VLOOKUP(A32,'[1]#8 Sammenlagt'!$C$3:$H$80,6,FALSE),"")</f>
        <v>1.5611111111111111</v>
      </c>
      <c r="L32" s="12" t="str">
        <f>IFERROR(VLOOKUP(A32,'[1]#9 Sammenlagt'!$C$3:$H$80,6,FALSE),"")</f>
        <v/>
      </c>
      <c r="M32" s="12" t="str">
        <f>IFERROR(VLOOKUP(A32,'[1]#10 Sammenlagt'!$C$3:$H$80,6,FALSE),"")</f>
        <v/>
      </c>
      <c r="N32" s="12" t="str">
        <f>IFERROR(VLOOKUP(A32,'[1]#11 Sammenlagt'!$C$3:$H$80,6,FALSE),"")</f>
        <v/>
      </c>
    </row>
    <row r="33" spans="1:14" x14ac:dyDescent="0.25">
      <c r="A33" s="7" t="s">
        <v>100</v>
      </c>
      <c r="B33" s="2" t="s">
        <v>55</v>
      </c>
      <c r="C33" s="6">
        <f t="shared" si="1"/>
        <v>6</v>
      </c>
      <c r="D33" s="4" t="str">
        <f>IFERROR(VLOOKUP(A33,'[1]#1 Sammenlagt'!$C$3:$H$57,6,FALSE),"")</f>
        <v/>
      </c>
      <c r="E33" s="4" t="str">
        <f>IFERROR(VLOOKUP(A33,'[1]#2 Sammenlagt'!$C$3:$H$45,6,FALSE),"")</f>
        <v/>
      </c>
      <c r="F33" s="4">
        <f>IFERROR(VLOOKUP(A33,'[1]#3 Sammenlagt'!$C$3:$H$62,6,FALSE),"")</f>
        <v>2.2840277777777778</v>
      </c>
      <c r="G33" s="4" t="str">
        <f>IFERROR(VLOOKUP(A33,'[1]#4 Sammenlagt'!$C$3:$H$62,6,FALSE),"")</f>
        <v/>
      </c>
      <c r="H33" s="4">
        <f>IFERROR(VLOOKUP(A33,'[1]#5 Sammenlagt'!$C$3:$H$80,6,FALSE),"")</f>
        <v>0.52083333333333337</v>
      </c>
      <c r="I33" s="4" t="str">
        <f>IFERROR(VLOOKUP(A33,'[1]#6 Sammenlagt'!$C$3:$H$80,6,FALSE),"")</f>
        <v/>
      </c>
      <c r="J33" s="12">
        <f>IFERROR(VLOOKUP(A33,'[1]#7 Sammenlagt'!$C$3:$H$80,6,FALSE),"")</f>
        <v>0.83472222222222225</v>
      </c>
      <c r="K33" s="12">
        <f>IFERROR(VLOOKUP(A33,'[1]#8 Sammenlagt'!$C$3:$H$80,6,FALSE),"")</f>
        <v>1.5715277777777779</v>
      </c>
      <c r="L33" s="12">
        <f>IFERROR(VLOOKUP(A33,'[1]#9 Sammenlagt'!$C$3:$H$80,6,FALSE),"")</f>
        <v>0.54375000000000007</v>
      </c>
      <c r="M33" s="12" t="str">
        <f>IFERROR(VLOOKUP(A33,'[1]#10 Sammenlagt'!$C$3:$H$80,6,FALSE),"")</f>
        <v/>
      </c>
      <c r="N33" s="12">
        <f>IFERROR(VLOOKUP(A33,'[1]#11 Sammenlagt'!$C$3:$H$80,6,FALSE),"")</f>
        <v>0.31666666666666665</v>
      </c>
    </row>
    <row r="34" spans="1:14" x14ac:dyDescent="0.25">
      <c r="A34" s="2" t="s">
        <v>9</v>
      </c>
      <c r="B34" s="6" t="s">
        <v>58</v>
      </c>
      <c r="C34" s="6">
        <f t="shared" si="1"/>
        <v>6</v>
      </c>
      <c r="D34" s="4">
        <f>IFERROR(VLOOKUP(A34,'[1]#1 Sammenlagt'!$C$3:$H$57,6,FALSE),"")</f>
        <v>1.5999999999999999</v>
      </c>
      <c r="E34" s="4" t="str">
        <f>IFERROR(VLOOKUP(A34,'[1]#2 Sammenlagt'!$C$3:$H$45,6,FALSE),"")</f>
        <v/>
      </c>
      <c r="F34" s="4">
        <f>IFERROR(VLOOKUP(A34,'[1]#3 Sammenlagt'!$C$3:$H$62,6,FALSE),"")</f>
        <v>1.9569444444444446</v>
      </c>
      <c r="G34" s="4" t="str">
        <f>IFERROR(VLOOKUP(A34,'[1]#4 Sammenlagt'!$C$3:$H$62,6,FALSE),"")</f>
        <v/>
      </c>
      <c r="H34" s="4" t="str">
        <f>IFERROR(VLOOKUP(A34,'[1]#5 Sammenlagt'!$C$3:$H$80,6,FALSE),"")</f>
        <v/>
      </c>
      <c r="I34" s="4" t="str">
        <f>IFERROR(VLOOKUP(A34,'[1]#6 Sammenlagt'!$C$3:$H$80,6,FALSE),"")</f>
        <v/>
      </c>
      <c r="J34" s="12">
        <f>IFERROR(VLOOKUP(A34,'[1]#7 Sammenlagt'!$C$3:$H$80,6,FALSE),"")</f>
        <v>0.68888888888888899</v>
      </c>
      <c r="K34" s="12">
        <f>IFERROR(VLOOKUP(A34,'[1]#8 Sammenlagt'!$C$3:$H$80,6,FALSE),"")</f>
        <v>1.4020833333333333</v>
      </c>
      <c r="L34" s="12">
        <f>IFERROR(VLOOKUP(A34,'[1]#9 Sammenlagt'!$C$3:$H$80,6,FALSE),"")</f>
        <v>0.48749999999999999</v>
      </c>
      <c r="M34" s="12" t="str">
        <f>IFERROR(VLOOKUP(A34,'[1]#10 Sammenlagt'!$C$3:$H$80,6,FALSE),"")</f>
        <v/>
      </c>
      <c r="N34" s="12">
        <f>IFERROR(VLOOKUP(A34,'[1]#11 Sammenlagt'!$C$3:$H$80,6,FALSE),"")</f>
        <v>0.26527777777777778</v>
      </c>
    </row>
    <row r="35" spans="1:14" x14ac:dyDescent="0.25">
      <c r="A35" s="6" t="s">
        <v>67</v>
      </c>
      <c r="B35" s="6" t="s">
        <v>57</v>
      </c>
      <c r="C35" s="6">
        <f t="shared" si="1"/>
        <v>5</v>
      </c>
      <c r="D35" s="4" t="str">
        <f>IFERROR(VLOOKUP(A35,'[1]#1 Sammenlagt'!$C$3:$H$57,6,FALSE),"")</f>
        <v/>
      </c>
      <c r="E35" s="4">
        <f>IFERROR(VLOOKUP(A35,'[1]#2 Sammenlagt'!$C$3:$H$45,6,FALSE),"")</f>
        <v>0.8930555555555556</v>
      </c>
      <c r="F35" s="4">
        <f>IFERROR(VLOOKUP(A35,'[1]#3 Sammenlagt'!$C$3:$H$62,6,FALSE),"")</f>
        <v>1.8875</v>
      </c>
      <c r="G35" s="4">
        <f>IFERROR(VLOOKUP(A35,'[1]#4 Sammenlagt'!$C$3:$H$62,6,FALSE),"")</f>
        <v>0.74097222222222225</v>
      </c>
      <c r="H35" s="4">
        <f>IFERROR(VLOOKUP(A35,'[1]#5 Sammenlagt'!$C$3:$H$80,6,FALSE),"")</f>
        <v>0.35972222222222222</v>
      </c>
      <c r="I35" s="4" t="str">
        <f>IFERROR(VLOOKUP(A35,'[1]#6 Sammenlagt'!$C$3:$H$80,6,FALSE),"")</f>
        <v/>
      </c>
      <c r="J35" s="12" t="str">
        <f>IFERROR(VLOOKUP(A35,'[1]#7 Sammenlagt'!$C$3:$H$80,6,FALSE),"")</f>
        <v/>
      </c>
      <c r="K35" s="12" t="str">
        <f>IFERROR(VLOOKUP(A35,'[1]#8 Sammenlagt'!$C$3:$H$80,6,FALSE),"")</f>
        <v/>
      </c>
      <c r="L35" s="12" t="str">
        <f>IFERROR(VLOOKUP(A35,'[1]#9 Sammenlagt'!$C$3:$H$80,6,FALSE),"")</f>
        <v/>
      </c>
      <c r="M35" s="12" t="str">
        <f>IFERROR(VLOOKUP(A35,'[1]#10 Sammenlagt'!$C$3:$H$80,6,FALSE),"")</f>
        <v/>
      </c>
      <c r="N35" s="12">
        <f>IFERROR(VLOOKUP(A35,'[1]#11 Sammenlagt'!$C$3:$H$80,6,FALSE),"")</f>
        <v>0.24791666666666667</v>
      </c>
    </row>
    <row r="36" spans="1:14" x14ac:dyDescent="0.25">
      <c r="A36" s="6" t="s">
        <v>4</v>
      </c>
      <c r="B36" s="6" t="s">
        <v>59</v>
      </c>
      <c r="C36" s="6">
        <f t="shared" si="1"/>
        <v>5</v>
      </c>
      <c r="D36" s="4">
        <f>IFERROR(VLOOKUP(A36,'[1]#1 Sammenlagt'!$C$3:$H$57,6,FALSE),"")</f>
        <v>1.5423611111111111</v>
      </c>
      <c r="E36" s="4">
        <f>IFERROR(VLOOKUP(A36,'[1]#2 Sammenlagt'!$C$3:$H$45,6,FALSE),"")</f>
        <v>0.81041666666666667</v>
      </c>
      <c r="F36" s="4" t="str">
        <f>IFERROR(VLOOKUP(A36,'[1]#3 Sammenlagt'!$C$3:$H$62,6,FALSE),"")</f>
        <v/>
      </c>
      <c r="G36" s="4" t="str">
        <f>IFERROR(VLOOKUP(A36,'[1]#4 Sammenlagt'!$C$3:$H$62,6,FALSE),"")</f>
        <v/>
      </c>
      <c r="H36" s="4" t="str">
        <f>IFERROR(VLOOKUP(A36,'[1]#5 Sammenlagt'!$C$3:$H$80,6,FALSE),"")</f>
        <v/>
      </c>
      <c r="I36" s="4" t="str">
        <f>IFERROR(VLOOKUP(A36,'[1]#6 Sammenlagt'!$C$3:$H$80,6,FALSE),"")</f>
        <v/>
      </c>
      <c r="J36" s="12" t="str">
        <f>IFERROR(VLOOKUP(A36,'[1]#7 Sammenlagt'!$C$3:$H$80,6,FALSE),"")</f>
        <v/>
      </c>
      <c r="K36" s="12">
        <f>IFERROR(VLOOKUP(A36,'[1]#8 Sammenlagt'!$C$3:$H$80,6,FALSE),"")</f>
        <v>1.3097222222222222</v>
      </c>
      <c r="L36" s="12">
        <f>IFERROR(VLOOKUP(A36,'[1]#9 Sammenlagt'!$C$3:$H$80,6,FALSE),"")</f>
        <v>0.43194444444444446</v>
      </c>
      <c r="M36" s="12" t="str">
        <f>IFERROR(VLOOKUP(A36,'[1]#10 Sammenlagt'!$C$3:$H$80,6,FALSE),"")</f>
        <v/>
      </c>
      <c r="N36" s="12">
        <f>IFERROR(VLOOKUP(A36,'[1]#11 Sammenlagt'!$C$3:$H$80,6,FALSE),"")</f>
        <v>0.23194444444444443</v>
      </c>
    </row>
    <row r="37" spans="1:14" x14ac:dyDescent="0.25">
      <c r="A37" s="7" t="s">
        <v>98</v>
      </c>
      <c r="B37" s="2" t="s">
        <v>55</v>
      </c>
      <c r="C37" s="6">
        <f t="shared" si="1"/>
        <v>5</v>
      </c>
      <c r="D37" s="4" t="str">
        <f>IFERROR(VLOOKUP(A37,'[1]#1 Sammenlagt'!$C$3:$H$57,6,FALSE),"")</f>
        <v/>
      </c>
      <c r="E37" s="4" t="str">
        <f>IFERROR(VLOOKUP(A37,'[1]#2 Sammenlagt'!$C$3:$H$45,6,FALSE),"")</f>
        <v/>
      </c>
      <c r="F37" s="4">
        <f>IFERROR(VLOOKUP(A37,'[1]#3 Sammenlagt'!$C$3:$H$62,6,FALSE),"")</f>
        <v>2.1812499999999999</v>
      </c>
      <c r="G37" s="4">
        <f>IFERROR(VLOOKUP(A37,'[1]#4 Sammenlagt'!$C$3:$H$62,6,FALSE),"")</f>
        <v>0.82986111111111116</v>
      </c>
      <c r="H37" s="4">
        <f>IFERROR(VLOOKUP(A37,'[1]#5 Sammenlagt'!$C$3:$H$80,6,FALSE),"")</f>
        <v>0.40208333333333335</v>
      </c>
      <c r="I37" s="4">
        <f>IFERROR(VLOOKUP(A37,'[1]#6 Sammenlagt'!$C$3:$H$80,6,FALSE),"")</f>
        <v>0.78888888888888886</v>
      </c>
      <c r="J37" s="12" t="str">
        <f>IFERROR(VLOOKUP(A37,'[1]#7 Sammenlagt'!$C$3:$H$80,6,FALSE),"")</f>
        <v/>
      </c>
      <c r="K37" s="12" t="str">
        <f>IFERROR(VLOOKUP(A37,'[1]#8 Sammenlagt'!$C$3:$H$80,6,FALSE),"")</f>
        <v/>
      </c>
      <c r="L37" s="12">
        <f>IFERROR(VLOOKUP(A37,'[1]#9 Sammenlagt'!$C$3:$H$80,6,FALSE),"")</f>
        <v>0.53472222222222221</v>
      </c>
      <c r="M37" s="12" t="str">
        <f>IFERROR(VLOOKUP(A37,'[1]#10 Sammenlagt'!$C$3:$H$80,6,FALSE),"")</f>
        <v/>
      </c>
      <c r="N37" s="12" t="str">
        <f>IFERROR(VLOOKUP(A37,'[1]#11 Sammenlagt'!$C$3:$H$80,6,FALSE),"")</f>
        <v/>
      </c>
    </row>
    <row r="38" spans="1:14" x14ac:dyDescent="0.25">
      <c r="A38" s="2" t="s">
        <v>39</v>
      </c>
      <c r="B38" s="6" t="s">
        <v>58</v>
      </c>
      <c r="C38" s="6">
        <f t="shared" si="1"/>
        <v>5</v>
      </c>
      <c r="D38" s="4">
        <f>IFERROR(VLOOKUP(A38,'[1]#1 Sammenlagt'!$C$3:$H$57,6,FALSE),"")</f>
        <v>1.8652777777777778</v>
      </c>
      <c r="E38" s="4" t="str">
        <f>IFERROR(VLOOKUP(A38,'[1]#2 Sammenlagt'!$C$3:$H$45,6,FALSE),"")</f>
        <v/>
      </c>
      <c r="F38" s="4">
        <f>IFERROR(VLOOKUP(A38,'[1]#3 Sammenlagt'!$C$3:$H$62,6,FALSE),"")</f>
        <v>2.3562499999999997</v>
      </c>
      <c r="G38" s="4" t="str">
        <f>IFERROR(VLOOKUP(A38,'[1]#4 Sammenlagt'!$C$3:$H$62,6,FALSE),"")</f>
        <v/>
      </c>
      <c r="H38" s="4" t="str">
        <f>IFERROR(VLOOKUP(A38,'[1]#5 Sammenlagt'!$C$3:$H$80,6,FALSE),"")</f>
        <v/>
      </c>
      <c r="I38" s="4" t="str">
        <f>IFERROR(VLOOKUP(A38,'[1]#6 Sammenlagt'!$C$3:$H$80,6,FALSE),"")</f>
        <v/>
      </c>
      <c r="J38" s="12">
        <f>IFERROR(VLOOKUP(A38,'[1]#7 Sammenlagt'!$C$3:$H$80,6,FALSE),"")</f>
        <v>0.79583333333333339</v>
      </c>
      <c r="K38" s="12" t="str">
        <f>IFERROR(VLOOKUP(A38,'[1]#8 Sammenlagt'!$C$3:$H$80,6,FALSE),"")</f>
        <v/>
      </c>
      <c r="L38" s="12">
        <f>IFERROR(VLOOKUP(A38,'[1]#9 Sammenlagt'!$C$3:$H$80,6,FALSE),"")</f>
        <v>0.54513888888888895</v>
      </c>
      <c r="M38" s="12" t="str">
        <f>IFERROR(VLOOKUP(A38,'[1]#10 Sammenlagt'!$C$3:$H$80,6,FALSE),"")</f>
        <v/>
      </c>
      <c r="N38" s="12">
        <f>IFERROR(VLOOKUP(A38,'[1]#11 Sammenlagt'!$C$3:$H$80,6,FALSE),"")</f>
        <v>0.28125</v>
      </c>
    </row>
    <row r="39" spans="1:14" x14ac:dyDescent="0.25">
      <c r="A39" s="6" t="s">
        <v>19</v>
      </c>
      <c r="B39" s="6" t="s">
        <v>55</v>
      </c>
      <c r="C39" s="6">
        <f t="shared" si="1"/>
        <v>5</v>
      </c>
      <c r="D39" s="4">
        <f>IFERROR(VLOOKUP(A39,'[1]#1 Sammenlagt'!$C$3:$H$57,6,FALSE),"")</f>
        <v>1.6868055555555557</v>
      </c>
      <c r="E39" s="4">
        <f>IFERROR(VLOOKUP(A39,'[1]#2 Sammenlagt'!$C$3:$H$45,6,FALSE),"")</f>
        <v>1.0604166666666666</v>
      </c>
      <c r="F39" s="4">
        <f>IFERROR(VLOOKUP(A39,'[1]#3 Sammenlagt'!$C$3:$H$62,6,FALSE),"")</f>
        <v>2.0291666666666668</v>
      </c>
      <c r="G39" s="4" t="str">
        <f>IFERROR(VLOOKUP(A39,'[1]#4 Sammenlagt'!$C$3:$H$62,6,FALSE),"")</f>
        <v/>
      </c>
      <c r="H39" s="4" t="str">
        <f>IFERROR(VLOOKUP(A39,'[1]#5 Sammenlagt'!$C$3:$H$80,6,FALSE),"")</f>
        <v/>
      </c>
      <c r="I39" s="4" t="str">
        <f>IFERROR(VLOOKUP(A39,'[1]#6 Sammenlagt'!$C$3:$H$80,6,FALSE),"")</f>
        <v/>
      </c>
      <c r="J39" s="12">
        <f>IFERROR(VLOOKUP(A39,'[1]#7 Sammenlagt'!$C$3:$H$80,6,FALSE),"")</f>
        <v>0.76874999999999993</v>
      </c>
      <c r="K39" s="12">
        <f>IFERROR(VLOOKUP(A39,'[1]#8 Sammenlagt'!$C$3:$H$80,6,FALSE),"")</f>
        <v>1.4833333333333334</v>
      </c>
      <c r="L39" s="12" t="str">
        <f>IFERROR(VLOOKUP(A39,'[1]#9 Sammenlagt'!$C$3:$H$80,6,FALSE),"")</f>
        <v/>
      </c>
      <c r="M39" s="12" t="str">
        <f>IFERROR(VLOOKUP(A39,'[1]#10 Sammenlagt'!$C$3:$H$80,6,FALSE),"")</f>
        <v/>
      </c>
      <c r="N39" s="12" t="str">
        <f>IFERROR(VLOOKUP(A39,'[1]#11 Sammenlagt'!$C$3:$H$80,6,FALSE),"")</f>
        <v/>
      </c>
    </row>
    <row r="40" spans="1:14" x14ac:dyDescent="0.25">
      <c r="A40" s="6" t="s">
        <v>6</v>
      </c>
      <c r="B40" s="6" t="s">
        <v>59</v>
      </c>
      <c r="C40" s="6">
        <f t="shared" si="1"/>
        <v>5</v>
      </c>
      <c r="D40" s="4">
        <f>IFERROR(VLOOKUP(A40,'[1]#1 Sammenlagt'!$C$3:$H$57,6,FALSE),"")</f>
        <v>1.5902777777777777</v>
      </c>
      <c r="E40" s="4">
        <f>IFERROR(VLOOKUP(A40,'[1]#2 Sammenlagt'!$C$3:$H$45,6,FALSE),"")</f>
        <v>0.86041666666666661</v>
      </c>
      <c r="F40" s="4">
        <f>IFERROR(VLOOKUP(A40,'[1]#3 Sammenlagt'!$C$3:$H$62,6,FALSE),"")</f>
        <v>1.8534722222222222</v>
      </c>
      <c r="G40" s="4" t="str">
        <f>IFERROR(VLOOKUP(A40,'[1]#4 Sammenlagt'!$C$3:$H$62,6,FALSE),"")</f>
        <v/>
      </c>
      <c r="H40" s="4">
        <f>IFERROR(VLOOKUP(A40,'[1]#5 Sammenlagt'!$C$3:$H$80,6,FALSE),"")</f>
        <v>0.36527777777777781</v>
      </c>
      <c r="I40" s="4" t="str">
        <f>IFERROR(VLOOKUP(A40,'[1]#6 Sammenlagt'!$C$3:$H$80,6,FALSE),"")</f>
        <v/>
      </c>
      <c r="J40" s="12" t="str">
        <f>IFERROR(VLOOKUP(A40,'[1]#7 Sammenlagt'!$C$3:$H$80,6,FALSE),"")</f>
        <v/>
      </c>
      <c r="K40" s="12" t="str">
        <f>IFERROR(VLOOKUP(A40,'[1]#8 Sammenlagt'!$C$3:$H$80,6,FALSE),"")</f>
        <v/>
      </c>
      <c r="L40" s="12" t="str">
        <f>IFERROR(VLOOKUP(A40,'[1]#9 Sammenlagt'!$C$3:$H$80,6,FALSE),"")</f>
        <v/>
      </c>
      <c r="M40" s="12" t="str">
        <f>IFERROR(VLOOKUP(A40,'[1]#10 Sammenlagt'!$C$3:$H$80,6,FALSE),"")</f>
        <v/>
      </c>
      <c r="N40" s="12">
        <f>IFERROR(VLOOKUP(A40,'[1]#11 Sammenlagt'!$C$3:$H$80,6,FALSE),"")</f>
        <v>0.25625000000000003</v>
      </c>
    </row>
    <row r="41" spans="1:14" x14ac:dyDescent="0.25">
      <c r="A41" s="2" t="s">
        <v>37</v>
      </c>
      <c r="B41" s="6" t="s">
        <v>57</v>
      </c>
      <c r="C41" s="6">
        <f t="shared" si="1"/>
        <v>5</v>
      </c>
      <c r="D41" s="4">
        <f>IFERROR(VLOOKUP(A41,'[1]#1 Sammenlagt'!$C$3:$H$57,6,FALSE),"")</f>
        <v>1.8402777777777777</v>
      </c>
      <c r="E41" s="4" t="str">
        <f>IFERROR(VLOOKUP(A41,'[1]#2 Sammenlagt'!$C$3:$H$45,6,FALSE),"")</f>
        <v/>
      </c>
      <c r="F41" s="4" t="str">
        <f>IFERROR(VLOOKUP(A41,'[1]#3 Sammenlagt'!$C$3:$H$62,6,FALSE),"")</f>
        <v/>
      </c>
      <c r="G41" s="4">
        <f>IFERROR(VLOOKUP(A41,'[1]#4 Sammenlagt'!$C$3:$H$62,6,FALSE),"")</f>
        <v>0.80972222222222223</v>
      </c>
      <c r="H41" s="4">
        <f>IFERROR(VLOOKUP(A41,'[1]#5 Sammenlagt'!$C$3:$H$80,6,FALSE),"")</f>
        <v>0.42152777777777778</v>
      </c>
      <c r="I41" s="4" t="str">
        <f>IFERROR(VLOOKUP(A41,'[1]#6 Sammenlagt'!$C$3:$H$80,6,FALSE),"")</f>
        <v/>
      </c>
      <c r="J41" s="12">
        <f>IFERROR(VLOOKUP(A41,'[1]#7 Sammenlagt'!$C$3:$H$80,6,FALSE),"")</f>
        <v>0.76874999999999993</v>
      </c>
      <c r="K41" s="12" t="str">
        <f>IFERROR(VLOOKUP(A41,'[1]#8 Sammenlagt'!$C$3:$H$80,6,FALSE),"")</f>
        <v/>
      </c>
      <c r="L41" s="12" t="str">
        <f>IFERROR(VLOOKUP(A41,'[1]#9 Sammenlagt'!$C$3:$H$80,6,FALSE),"")</f>
        <v/>
      </c>
      <c r="M41" s="12" t="str">
        <f>IFERROR(VLOOKUP(A41,'[1]#10 Sammenlagt'!$C$3:$H$80,6,FALSE),"")</f>
        <v/>
      </c>
      <c r="N41" s="12">
        <f>IFERROR(VLOOKUP(A41,'[1]#11 Sammenlagt'!$C$3:$H$80,6,FALSE),"")</f>
        <v>0.29583333333333334</v>
      </c>
    </row>
    <row r="42" spans="1:14" x14ac:dyDescent="0.25">
      <c r="A42" s="6" t="s">
        <v>8</v>
      </c>
      <c r="B42" s="6" t="s">
        <v>58</v>
      </c>
      <c r="C42" s="6">
        <f t="shared" si="1"/>
        <v>5</v>
      </c>
      <c r="D42" s="4">
        <f>IFERROR(VLOOKUP(A42,'[1]#1 Sammenlagt'!$C$3:$H$57,6,FALSE),"")</f>
        <v>1.5951388888888889</v>
      </c>
      <c r="E42" s="4">
        <f>IFERROR(VLOOKUP(A42,'[1]#2 Sammenlagt'!$C$3:$H$45,6,FALSE),"")</f>
        <v>0.81527777777777777</v>
      </c>
      <c r="F42" s="4" t="str">
        <f>IFERROR(VLOOKUP(A42,'[1]#3 Sammenlagt'!$C$3:$H$62,6,FALSE),"")</f>
        <v/>
      </c>
      <c r="G42" s="4">
        <f>IFERROR(VLOOKUP(A42,'[1]#4 Sammenlagt'!$C$3:$H$62,6,FALSE),"")</f>
        <v>0.68958333333333333</v>
      </c>
      <c r="H42" s="4">
        <f>IFERROR(VLOOKUP(A42,'[1]#5 Sammenlagt'!$C$3:$H$80,6,FALSE),"")</f>
        <v>0.38819444444444445</v>
      </c>
      <c r="I42" s="4" t="str">
        <f>IFERROR(VLOOKUP(A42,'[1]#6 Sammenlagt'!$C$3:$H$80,6,FALSE),"")</f>
        <v/>
      </c>
      <c r="J42" s="12" t="str">
        <f>IFERROR(VLOOKUP(A42,'[1]#7 Sammenlagt'!$C$3:$H$80,6,FALSE),"")</f>
        <v/>
      </c>
      <c r="K42" s="12" t="str">
        <f>IFERROR(VLOOKUP(A42,'[1]#8 Sammenlagt'!$C$3:$H$80,6,FALSE),"")</f>
        <v/>
      </c>
      <c r="L42" s="12" t="str">
        <f>IFERROR(VLOOKUP(A42,'[1]#9 Sammenlagt'!$C$3:$H$80,6,FALSE),"")</f>
        <v/>
      </c>
      <c r="M42" s="12">
        <f>IFERROR(VLOOKUP(A42,'[1]#10 Sammenlagt'!$C$3:$H$80,6,FALSE),"")</f>
        <v>1.95</v>
      </c>
      <c r="N42" s="12" t="str">
        <f>IFERROR(VLOOKUP(A42,'[1]#11 Sammenlagt'!$C$3:$H$80,6,FALSE),"")</f>
        <v/>
      </c>
    </row>
    <row r="43" spans="1:14" x14ac:dyDescent="0.25">
      <c r="A43" s="6" t="s">
        <v>41</v>
      </c>
      <c r="B43" s="6" t="s">
        <v>59</v>
      </c>
      <c r="C43" s="6">
        <f t="shared" si="1"/>
        <v>4</v>
      </c>
      <c r="D43" s="4">
        <f>IFERROR(VLOOKUP(A43,'[1]#1 Sammenlagt'!$C$3:$H$57,6,FALSE),"")</f>
        <v>1.8847222222222222</v>
      </c>
      <c r="E43" s="4">
        <f>IFERROR(VLOOKUP(A43,'[1]#2 Sammenlagt'!$C$3:$H$45,6,FALSE),"")</f>
        <v>1.2145833333333333</v>
      </c>
      <c r="F43" s="4" t="str">
        <f>IFERROR(VLOOKUP(A43,'[1]#3 Sammenlagt'!$C$3:$H$62,6,FALSE),"")</f>
        <v/>
      </c>
      <c r="G43" s="4" t="str">
        <f>IFERROR(VLOOKUP(A43,'[1]#4 Sammenlagt'!$C$3:$H$62,6,FALSE),"")</f>
        <v/>
      </c>
      <c r="H43" s="4">
        <f>IFERROR(VLOOKUP(A43,'[1]#5 Sammenlagt'!$C$3:$H$80,6,FALSE),"")</f>
        <v>0.46111111111111108</v>
      </c>
      <c r="I43" s="4" t="str">
        <f>IFERROR(VLOOKUP(A43,'[1]#6 Sammenlagt'!$C$3:$H$80,6,FALSE),"")</f>
        <v/>
      </c>
      <c r="J43" s="12">
        <f>IFERROR(VLOOKUP(A43,'[1]#7 Sammenlagt'!$C$3:$H$80,6,FALSE),"")</f>
        <v>0.84166666666666667</v>
      </c>
      <c r="K43" s="12" t="str">
        <f>IFERROR(VLOOKUP(A43,'[1]#8 Sammenlagt'!$C$3:$H$80,6,FALSE),"")</f>
        <v/>
      </c>
      <c r="L43" s="12" t="str">
        <f>IFERROR(VLOOKUP(A43,'[1]#9 Sammenlagt'!$C$3:$H$80,6,FALSE),"")</f>
        <v/>
      </c>
      <c r="M43" s="12" t="str">
        <f>IFERROR(VLOOKUP(A43,'[1]#10 Sammenlagt'!$C$3:$H$80,6,FALSE),"")</f>
        <v/>
      </c>
      <c r="N43" s="12" t="str">
        <f>IFERROR(VLOOKUP(A43,'[1]#11 Sammenlagt'!$C$3:$H$80,6,FALSE),"")</f>
        <v/>
      </c>
    </row>
    <row r="44" spans="1:14" x14ac:dyDescent="0.25">
      <c r="A44" s="7" t="s">
        <v>94</v>
      </c>
      <c r="B44" s="2" t="s">
        <v>58</v>
      </c>
      <c r="C44" s="6">
        <f t="shared" si="1"/>
        <v>4</v>
      </c>
      <c r="D44" s="4" t="str">
        <f>IFERROR(VLOOKUP(A44,'[1]#1 Sammenlagt'!$C$3:$H$57,6,FALSE),"")</f>
        <v/>
      </c>
      <c r="E44" s="4" t="str">
        <f>IFERROR(VLOOKUP(A44,'[1]#2 Sammenlagt'!$C$3:$H$45,6,FALSE),"")</f>
        <v/>
      </c>
      <c r="F44" s="4">
        <f>IFERROR(VLOOKUP(A44,'[1]#3 Sammenlagt'!$C$3:$H$62,6,FALSE),"")</f>
        <v>2.125</v>
      </c>
      <c r="G44" s="4" t="str">
        <f>IFERROR(VLOOKUP(A44,'[1]#4 Sammenlagt'!$C$3:$H$62,6,FALSE),"")</f>
        <v/>
      </c>
      <c r="H44" s="4">
        <f>IFERROR(VLOOKUP(A44,'[1]#5 Sammenlagt'!$C$3:$H$80,6,FALSE),"")</f>
        <v>0.41736111111111113</v>
      </c>
      <c r="I44" s="4" t="str">
        <f>IFERROR(VLOOKUP(A44,'[1]#6 Sammenlagt'!$C$3:$H$80,6,FALSE),"")</f>
        <v/>
      </c>
      <c r="J44" s="12">
        <f>IFERROR(VLOOKUP(A44,'[1]#7 Sammenlagt'!$C$3:$H$80,6,FALSE),"")</f>
        <v>0.83680555555555547</v>
      </c>
      <c r="K44" s="12">
        <f>IFERROR(VLOOKUP(A44,'[1]#8 Sammenlagt'!$C$3:$H$80,6,FALSE),"")</f>
        <v>1.4798611111111111</v>
      </c>
      <c r="L44" s="12" t="str">
        <f>IFERROR(VLOOKUP(A44,'[1]#9 Sammenlagt'!$C$3:$H$80,6,FALSE),"")</f>
        <v/>
      </c>
      <c r="M44" s="12" t="str">
        <f>IFERROR(VLOOKUP(A44,'[1]#10 Sammenlagt'!$C$3:$H$80,6,FALSE),"")</f>
        <v/>
      </c>
      <c r="N44" s="12" t="str">
        <f>IFERROR(VLOOKUP(A44,'[1]#11 Sammenlagt'!$C$3:$H$80,6,FALSE),"")</f>
        <v/>
      </c>
    </row>
    <row r="45" spans="1:14" x14ac:dyDescent="0.25">
      <c r="A45" s="6" t="s">
        <v>44</v>
      </c>
      <c r="B45" s="6" t="s">
        <v>60</v>
      </c>
      <c r="C45" s="6">
        <f t="shared" si="1"/>
        <v>4</v>
      </c>
      <c r="D45" s="4">
        <f>IFERROR(VLOOKUP(A45,'[1]#1 Sammenlagt'!$C$3:$H$57,6,FALSE),"")</f>
        <v>1.98125</v>
      </c>
      <c r="E45" s="4">
        <f>IFERROR(VLOOKUP(A45,'[1]#2 Sammenlagt'!$C$3:$H$45,6,FALSE),"")</f>
        <v>1.1340277777777776</v>
      </c>
      <c r="F45" s="4">
        <f>IFERROR(VLOOKUP(A45,'[1]#3 Sammenlagt'!$C$3:$H$62,6,FALSE),"")</f>
        <v>2.2104166666666667</v>
      </c>
      <c r="G45" s="4" t="str">
        <f>IFERROR(VLOOKUP(A45,'[1]#4 Sammenlagt'!$C$3:$H$62,6,FALSE),"")</f>
        <v/>
      </c>
      <c r="H45" s="4">
        <f>IFERROR(VLOOKUP(A45,'[1]#5 Sammenlagt'!$C$3:$H$80,6,FALSE),"")</f>
        <v>0.4826388888888889</v>
      </c>
      <c r="I45" s="4" t="str">
        <f>IFERROR(VLOOKUP(A45,'[1]#6 Sammenlagt'!$C$3:$H$80,6,FALSE),"")</f>
        <v/>
      </c>
      <c r="J45" s="12" t="str">
        <f>IFERROR(VLOOKUP(A45,'[1]#7 Sammenlagt'!$C$3:$H$80,6,FALSE),"")</f>
        <v/>
      </c>
      <c r="K45" s="12" t="str">
        <f>IFERROR(VLOOKUP(A45,'[1]#8 Sammenlagt'!$C$3:$H$80,6,FALSE),"")</f>
        <v/>
      </c>
      <c r="L45" s="12" t="str">
        <f>IFERROR(VLOOKUP(A45,'[1]#9 Sammenlagt'!$C$3:$H$80,6,FALSE),"")</f>
        <v/>
      </c>
      <c r="M45" s="12" t="str">
        <f>IFERROR(VLOOKUP(A45,'[1]#10 Sammenlagt'!$C$3:$H$80,6,FALSE),"")</f>
        <v/>
      </c>
      <c r="N45" s="12" t="str">
        <f>IFERROR(VLOOKUP(A45,'[1]#11 Sammenlagt'!$C$3:$H$80,6,FALSE),"")</f>
        <v/>
      </c>
    </row>
    <row r="46" spans="1:14" x14ac:dyDescent="0.25">
      <c r="A46" s="6" t="s">
        <v>43</v>
      </c>
      <c r="B46" s="6" t="s">
        <v>59</v>
      </c>
      <c r="C46" s="6">
        <f t="shared" si="1"/>
        <v>4</v>
      </c>
      <c r="D46" s="4">
        <f>IFERROR(VLOOKUP(A46,'[1]#1 Sammenlagt'!$C$3:$H$57,6,FALSE),"")</f>
        <v>1.9368055555555557</v>
      </c>
      <c r="E46" s="4">
        <f>IFERROR(VLOOKUP(A46,'[1]#2 Sammenlagt'!$C$3:$H$45,6,FALSE),"")</f>
        <v>1.0222222222222224</v>
      </c>
      <c r="F46" s="4">
        <f>IFERROR(VLOOKUP(A46,'[1]#3 Sammenlagt'!$C$3:$H$62,6,FALSE),"")</f>
        <v>2.0993055555555555</v>
      </c>
      <c r="G46" s="4" t="str">
        <f>IFERROR(VLOOKUP(A46,'[1]#4 Sammenlagt'!$C$3:$H$62,6,FALSE),"")</f>
        <v/>
      </c>
      <c r="H46" s="4">
        <f>IFERROR(VLOOKUP(A46,'[1]#5 Sammenlagt'!$C$3:$H$80,6,FALSE),"")</f>
        <v>0.44236111111111115</v>
      </c>
      <c r="I46" s="4" t="str">
        <f>IFERROR(VLOOKUP(A46,'[1]#6 Sammenlagt'!$C$3:$H$80,6,FALSE),"")</f>
        <v/>
      </c>
      <c r="J46" s="12" t="str">
        <f>IFERROR(VLOOKUP(A46,'[1]#7 Sammenlagt'!$C$3:$H$80,6,FALSE),"")</f>
        <v/>
      </c>
      <c r="K46" s="12" t="str">
        <f>IFERROR(VLOOKUP(A46,'[1]#8 Sammenlagt'!$C$3:$H$80,6,FALSE),"")</f>
        <v/>
      </c>
      <c r="L46" s="12" t="str">
        <f>IFERROR(VLOOKUP(A46,'[1]#9 Sammenlagt'!$C$3:$H$80,6,FALSE),"")</f>
        <v/>
      </c>
      <c r="M46" s="12" t="str">
        <f>IFERROR(VLOOKUP(A46,'[1]#10 Sammenlagt'!$C$3:$H$80,6,FALSE),"")</f>
        <v/>
      </c>
      <c r="N46" s="12" t="str">
        <f>IFERROR(VLOOKUP(A46,'[1]#11 Sammenlagt'!$C$3:$H$80,6,FALSE),"")</f>
        <v/>
      </c>
    </row>
    <row r="47" spans="1:14" x14ac:dyDescent="0.25">
      <c r="A47" s="6" t="s">
        <v>13</v>
      </c>
      <c r="B47" s="6" t="s">
        <v>58</v>
      </c>
      <c r="C47" s="6">
        <f t="shared" si="1"/>
        <v>4</v>
      </c>
      <c r="D47" s="4">
        <f>IFERROR(VLOOKUP(A47,'[1]#1 Sammenlagt'!$C$3:$H$57,6,FALSE),"")</f>
        <v>1.6458333333333333</v>
      </c>
      <c r="E47" s="4">
        <f>IFERROR(VLOOKUP(A47,'[1]#2 Sammenlagt'!$C$3:$H$45,6,FALSE),"")</f>
        <v>0.93680555555555556</v>
      </c>
      <c r="F47" s="4">
        <f>IFERROR(VLOOKUP(A47,'[1]#3 Sammenlagt'!$C$3:$H$62,6,FALSE),"")</f>
        <v>2.004861111111111</v>
      </c>
      <c r="G47" s="4" t="str">
        <f>IFERROR(VLOOKUP(A47,'[1]#4 Sammenlagt'!$C$3:$H$62,6,FALSE),"")</f>
        <v/>
      </c>
      <c r="H47" s="4" t="str">
        <f>IFERROR(VLOOKUP(A47,'[1]#5 Sammenlagt'!$C$3:$H$80,6,FALSE),"")</f>
        <v/>
      </c>
      <c r="I47" s="4" t="str">
        <f>IFERROR(VLOOKUP(A47,'[1]#6 Sammenlagt'!$C$3:$H$80,6,FALSE),"")</f>
        <v/>
      </c>
      <c r="J47" s="12">
        <f>IFERROR(VLOOKUP(A47,'[1]#7 Sammenlagt'!$C$3:$H$80,6,FALSE),"")</f>
        <v>0.72222222222222221</v>
      </c>
      <c r="K47" s="12" t="str">
        <f>IFERROR(VLOOKUP(A47,'[1]#8 Sammenlagt'!$C$3:$H$80,6,FALSE),"")</f>
        <v/>
      </c>
      <c r="L47" s="12" t="str">
        <f>IFERROR(VLOOKUP(A47,'[1]#9 Sammenlagt'!$C$3:$H$80,6,FALSE),"")</f>
        <v/>
      </c>
      <c r="M47" s="12" t="str">
        <f>IFERROR(VLOOKUP(A47,'[1]#10 Sammenlagt'!$C$3:$H$80,6,FALSE),"")</f>
        <v/>
      </c>
      <c r="N47" s="12" t="str">
        <f>IFERROR(VLOOKUP(A47,'[1]#11 Sammenlagt'!$C$3:$H$80,6,FALSE),"")</f>
        <v/>
      </c>
    </row>
    <row r="48" spans="1:14" x14ac:dyDescent="0.25">
      <c r="A48" s="6" t="s">
        <v>76</v>
      </c>
      <c r="B48" s="6" t="s">
        <v>57</v>
      </c>
      <c r="C48" s="6">
        <f t="shared" si="1"/>
        <v>4</v>
      </c>
      <c r="D48" s="4" t="str">
        <f>IFERROR(VLOOKUP(A48,'[1]#1 Sammenlagt'!$C$3:$H$57,6,FALSE),"")</f>
        <v/>
      </c>
      <c r="E48" s="4">
        <f>IFERROR(VLOOKUP(A48,'[1]#2 Sammenlagt'!$C$3:$H$45,6,FALSE),"")</f>
        <v>1.1180555555555556</v>
      </c>
      <c r="F48" s="4" t="str">
        <f>IFERROR(VLOOKUP(A48,'[1]#3 Sammenlagt'!$C$3:$H$62,6,FALSE),"")</f>
        <v/>
      </c>
      <c r="G48" s="4" t="str">
        <f>IFERROR(VLOOKUP(A48,'[1]#4 Sammenlagt'!$C$3:$H$62,6,FALSE),"")</f>
        <v/>
      </c>
      <c r="H48" s="4">
        <f>IFERROR(VLOOKUP(A48,'[1]#5 Sammenlagt'!$C$3:$H$80,6,FALSE),"")</f>
        <v>0.40416666666666662</v>
      </c>
      <c r="I48" s="4">
        <f>IFERROR(VLOOKUP(A48,'[1]#6 Sammenlagt'!$C$3:$H$80,6,FALSE),"")</f>
        <v>0.76250000000000007</v>
      </c>
      <c r="J48" s="12" t="str">
        <f>IFERROR(VLOOKUP(A48,'[1]#7 Sammenlagt'!$C$3:$H$80,6,FALSE),"")</f>
        <v/>
      </c>
      <c r="K48" s="12" t="str">
        <f>IFERROR(VLOOKUP(A48,'[1]#8 Sammenlagt'!$C$3:$H$80,6,FALSE),"")</f>
        <v/>
      </c>
      <c r="L48" s="12" t="str">
        <f>IFERROR(VLOOKUP(A48,'[1]#9 Sammenlagt'!$C$3:$H$80,6,FALSE),"")</f>
        <v/>
      </c>
      <c r="M48" s="12" t="str">
        <f>IFERROR(VLOOKUP(A48,'[1]#10 Sammenlagt'!$C$3:$H$80,6,FALSE),"")</f>
        <v/>
      </c>
      <c r="N48" s="12">
        <f>IFERROR(VLOOKUP(A48,'[1]#11 Sammenlagt'!$C$3:$H$80,6,FALSE),"")</f>
        <v>0.27708333333333335</v>
      </c>
    </row>
    <row r="49" spans="1:14" x14ac:dyDescent="0.25">
      <c r="A49" s="6" t="s">
        <v>69</v>
      </c>
      <c r="B49" s="6" t="s">
        <v>59</v>
      </c>
      <c r="C49" s="6">
        <f t="shared" si="1"/>
        <v>4</v>
      </c>
      <c r="D49" s="4" t="str">
        <f>IFERROR(VLOOKUP(A49,'[1]#1 Sammenlagt'!$C$3:$H$57,6,FALSE),"")</f>
        <v/>
      </c>
      <c r="E49" s="4">
        <f>IFERROR(VLOOKUP(A49,'[1]#2 Sammenlagt'!$C$3:$H$45,6,FALSE),"")</f>
        <v>0.90763888888888899</v>
      </c>
      <c r="F49" s="4" t="str">
        <f>IFERROR(VLOOKUP(A49,'[1]#3 Sammenlagt'!$C$3:$H$62,6,FALSE),"")</f>
        <v/>
      </c>
      <c r="G49" s="4">
        <f>IFERROR(VLOOKUP(A49,'[1]#4 Sammenlagt'!$C$3:$H$62,6,FALSE),"")</f>
        <v>0.7583333333333333</v>
      </c>
      <c r="H49" s="4">
        <f>IFERROR(VLOOKUP(A49,'[1]#5 Sammenlagt'!$C$3:$H$80,6,FALSE),"")</f>
        <v>0.37847222222222227</v>
      </c>
      <c r="I49" s="4">
        <f>IFERROR(VLOOKUP(A49,'[1]#6 Sammenlagt'!$C$3:$H$80,6,FALSE),"")</f>
        <v>0.67986111111111114</v>
      </c>
      <c r="J49" s="12" t="str">
        <f>IFERROR(VLOOKUP(A49,'[1]#7 Sammenlagt'!$C$3:$H$80,6,FALSE),"")</f>
        <v/>
      </c>
      <c r="K49" s="12" t="str">
        <f>IFERROR(VLOOKUP(A49,'[1]#8 Sammenlagt'!$C$3:$H$80,6,FALSE),"")</f>
        <v/>
      </c>
      <c r="L49" s="12" t="str">
        <f>IFERROR(VLOOKUP(A49,'[1]#9 Sammenlagt'!$C$3:$H$80,6,FALSE),"")</f>
        <v/>
      </c>
      <c r="M49" s="12" t="str">
        <f>IFERROR(VLOOKUP(A49,'[1]#10 Sammenlagt'!$C$3:$H$80,6,FALSE),"")</f>
        <v/>
      </c>
      <c r="N49" s="12" t="str">
        <f>IFERROR(VLOOKUP(A49,'[1]#11 Sammenlagt'!$C$3:$H$80,6,FALSE),"")</f>
        <v/>
      </c>
    </row>
    <row r="50" spans="1:14" x14ac:dyDescent="0.25">
      <c r="A50" s="6" t="s">
        <v>45</v>
      </c>
      <c r="B50" s="6" t="s">
        <v>57</v>
      </c>
      <c r="C50" s="6">
        <f t="shared" si="1"/>
        <v>4</v>
      </c>
      <c r="D50" s="4">
        <f>IFERROR(VLOOKUP(A50,'[1]#1 Sammenlagt'!$C$3:$H$57,6,FALSE),"")</f>
        <v>2.0972222222222223</v>
      </c>
      <c r="E50" s="4">
        <f>IFERROR(VLOOKUP(A50,'[1]#2 Sammenlagt'!$C$3:$H$45,6,FALSE),"")</f>
        <v>1.6263888888888889</v>
      </c>
      <c r="F50" s="4" t="str">
        <f>IFERROR(VLOOKUP(A50,'[1]#3 Sammenlagt'!$C$3:$H$62,6,FALSE),"")</f>
        <v/>
      </c>
      <c r="G50" s="4" t="str">
        <f>IFERROR(VLOOKUP(A50,'[1]#4 Sammenlagt'!$C$3:$H$62,6,FALSE),"")</f>
        <v/>
      </c>
      <c r="H50" s="4" t="str">
        <f>IFERROR(VLOOKUP(A50,'[1]#5 Sammenlagt'!$C$3:$H$80,6,FALSE),"")</f>
        <v/>
      </c>
      <c r="I50" s="4" t="str">
        <f>IFERROR(VLOOKUP(A50,'[1]#6 Sammenlagt'!$C$3:$H$80,6,FALSE),"")</f>
        <v/>
      </c>
      <c r="J50" s="12" t="str">
        <f>IFERROR(VLOOKUP(A50,'[1]#7 Sammenlagt'!$C$3:$H$80,6,FALSE),"")</f>
        <v/>
      </c>
      <c r="K50" s="12">
        <f>IFERROR(VLOOKUP(A50,'[1]#8 Sammenlagt'!$C$3:$H$80,6,FALSE),"")</f>
        <v>1.6993055555555554</v>
      </c>
      <c r="L50" s="12">
        <f>IFERROR(VLOOKUP(A50,'[1]#9 Sammenlagt'!$C$3:$H$80,6,FALSE),"")</f>
        <v>0.68611111111111101</v>
      </c>
      <c r="M50" s="12" t="str">
        <f>IFERROR(VLOOKUP(A50,'[1]#10 Sammenlagt'!$C$3:$H$80,6,FALSE),"")</f>
        <v/>
      </c>
      <c r="N50" s="12" t="str">
        <f>IFERROR(VLOOKUP(A50,'[1]#11 Sammenlagt'!$C$3:$H$80,6,FALSE),"")</f>
        <v/>
      </c>
    </row>
    <row r="51" spans="1:14" x14ac:dyDescent="0.25">
      <c r="A51" s="6" t="s">
        <v>20</v>
      </c>
      <c r="B51" s="6" t="s">
        <v>59</v>
      </c>
      <c r="C51" s="6">
        <f t="shared" si="1"/>
        <v>4</v>
      </c>
      <c r="D51" s="4">
        <f>IFERROR(VLOOKUP(A51,'[1]#1 Sammenlagt'!$C$3:$H$57,6,FALSE),"")</f>
        <v>1.7076388888888889</v>
      </c>
      <c r="E51" s="4">
        <f>IFERROR(VLOOKUP(A51,'[1]#2 Sammenlagt'!$C$3:$H$45,6,FALSE),"")</f>
        <v>0.97222222222222221</v>
      </c>
      <c r="F51" s="4">
        <f>IFERROR(VLOOKUP(A51,'[1]#3 Sammenlagt'!$C$3:$H$62,6,FALSE),"")</f>
        <v>2.0069444444444442</v>
      </c>
      <c r="G51" s="4" t="str">
        <f>IFERROR(VLOOKUP(A51,'[1]#4 Sammenlagt'!$C$3:$H$62,6,FALSE),"")</f>
        <v/>
      </c>
      <c r="H51" s="4">
        <f>IFERROR(VLOOKUP(A51,'[1]#5 Sammenlagt'!$C$3:$H$80,6,FALSE),"")</f>
        <v>0.43333333333333335</v>
      </c>
      <c r="I51" s="4" t="str">
        <f>IFERROR(VLOOKUP(A51,'[1]#6 Sammenlagt'!$C$3:$H$80,6,FALSE),"")</f>
        <v/>
      </c>
      <c r="J51" s="12" t="str">
        <f>IFERROR(VLOOKUP(A51,'[1]#7 Sammenlagt'!$C$3:$H$80,6,FALSE),"")</f>
        <v/>
      </c>
      <c r="K51" s="12" t="str">
        <f>IFERROR(VLOOKUP(A51,'[1]#8 Sammenlagt'!$C$3:$H$80,6,FALSE),"")</f>
        <v/>
      </c>
      <c r="L51" s="12" t="str">
        <f>IFERROR(VLOOKUP(A51,'[1]#9 Sammenlagt'!$C$3:$H$80,6,FALSE),"")</f>
        <v/>
      </c>
      <c r="M51" s="12" t="str">
        <f>IFERROR(VLOOKUP(A51,'[1]#10 Sammenlagt'!$C$3:$H$80,6,FALSE),"")</f>
        <v/>
      </c>
      <c r="N51" s="12" t="str">
        <f>IFERROR(VLOOKUP(A51,'[1]#11 Sammenlagt'!$C$3:$H$80,6,FALSE),"")</f>
        <v/>
      </c>
    </row>
    <row r="52" spans="1:14" x14ac:dyDescent="0.25">
      <c r="A52" s="6" t="s">
        <v>30</v>
      </c>
      <c r="B52" s="6" t="s">
        <v>60</v>
      </c>
      <c r="C52" s="6">
        <f t="shared" si="1"/>
        <v>4</v>
      </c>
      <c r="D52" s="4">
        <f>IFERROR(VLOOKUP(A52,'[1]#1 Sammenlagt'!$C$3:$H$57,6,FALSE),"")</f>
        <v>1.7798611111111111</v>
      </c>
      <c r="E52" s="4">
        <f>IFERROR(VLOOKUP(A52,'[1]#2 Sammenlagt'!$C$3:$H$45,6,FALSE),"")</f>
        <v>0.98541666666666661</v>
      </c>
      <c r="F52" s="4" t="str">
        <f>IFERROR(VLOOKUP(A52,'[1]#3 Sammenlagt'!$C$3:$H$62,6,FALSE),"")</f>
        <v/>
      </c>
      <c r="G52" s="4">
        <f>IFERROR(VLOOKUP(A52,'[1]#4 Sammenlagt'!$C$3:$H$62,6,FALSE),"")</f>
        <v>0.75624999999999998</v>
      </c>
      <c r="H52" s="4" t="str">
        <f>IFERROR(VLOOKUP(A52,'[1]#5 Sammenlagt'!$C$3:$H$80,6,FALSE),"")</f>
        <v/>
      </c>
      <c r="I52" s="4" t="str">
        <f>IFERROR(VLOOKUP(A52,'[1]#6 Sammenlagt'!$C$3:$H$80,6,FALSE),"")</f>
        <v/>
      </c>
      <c r="J52" s="12">
        <f>IFERROR(VLOOKUP(A52,'[1]#7 Sammenlagt'!$C$3:$H$80,6,FALSE),"")</f>
        <v>0.8125</v>
      </c>
      <c r="K52" s="12" t="str">
        <f>IFERROR(VLOOKUP(A52,'[1]#8 Sammenlagt'!$C$3:$H$80,6,FALSE),"")</f>
        <v/>
      </c>
      <c r="L52" s="12" t="str">
        <f>IFERROR(VLOOKUP(A52,'[1]#9 Sammenlagt'!$C$3:$H$80,6,FALSE),"")</f>
        <v/>
      </c>
      <c r="M52" s="12" t="str">
        <f>IFERROR(VLOOKUP(A52,'[1]#10 Sammenlagt'!$C$3:$H$80,6,FALSE),"")</f>
        <v/>
      </c>
      <c r="N52" s="12" t="str">
        <f>IFERROR(VLOOKUP(A52,'[1]#11 Sammenlagt'!$C$3:$H$80,6,FALSE),"")</f>
        <v/>
      </c>
    </row>
    <row r="53" spans="1:14" x14ac:dyDescent="0.25">
      <c r="A53" s="7" t="s">
        <v>95</v>
      </c>
      <c r="B53" s="2" t="s">
        <v>59</v>
      </c>
      <c r="C53" s="6">
        <f t="shared" si="1"/>
        <v>3</v>
      </c>
      <c r="D53" s="4" t="str">
        <f>IFERROR(VLOOKUP(A53,'[1]#1 Sammenlagt'!$C$3:$H$57,6,FALSE),"")</f>
        <v/>
      </c>
      <c r="E53" s="4" t="str">
        <f>IFERROR(VLOOKUP(A53,'[1]#2 Sammenlagt'!$C$3:$H$45,6,FALSE),"")</f>
        <v/>
      </c>
      <c r="F53" s="4">
        <f>IFERROR(VLOOKUP(A53,'[1]#3 Sammenlagt'!$C$3:$H$62,6,FALSE),"")</f>
        <v>2.1458333333333335</v>
      </c>
      <c r="G53" s="4" t="str">
        <f>IFERROR(VLOOKUP(A53,'[1]#4 Sammenlagt'!$C$3:$H$62,6,FALSE),"")</f>
        <v/>
      </c>
      <c r="H53" s="4">
        <f>IFERROR(VLOOKUP(A53,'[1]#5 Sammenlagt'!$C$3:$H$80,6,FALSE),"")</f>
        <v>0.45902777777777781</v>
      </c>
      <c r="I53" s="4" t="str">
        <f>IFERROR(VLOOKUP(A53,'[1]#6 Sammenlagt'!$C$3:$H$80,6,FALSE),"")</f>
        <v/>
      </c>
      <c r="J53" s="12" t="str">
        <f>IFERROR(VLOOKUP(A53,'[1]#7 Sammenlagt'!$C$3:$H$80,6,FALSE),"")</f>
        <v/>
      </c>
      <c r="K53" s="12">
        <f>IFERROR(VLOOKUP(A53,'[1]#8 Sammenlagt'!$C$3:$H$80,6,FALSE),"")</f>
        <v>1.5131944444444445</v>
      </c>
      <c r="L53" s="12" t="str">
        <f>IFERROR(VLOOKUP(A53,'[1]#9 Sammenlagt'!$C$3:$H$80,6,FALSE),"")</f>
        <v/>
      </c>
      <c r="M53" s="12" t="str">
        <f>IFERROR(VLOOKUP(A53,'[1]#10 Sammenlagt'!$C$3:$H$80,6,FALSE),"")</f>
        <v/>
      </c>
      <c r="N53" s="12" t="str">
        <f>IFERROR(VLOOKUP(A53,'[1]#11 Sammenlagt'!$C$3:$H$80,6,FALSE),"")</f>
        <v/>
      </c>
    </row>
    <row r="54" spans="1:14" x14ac:dyDescent="0.25">
      <c r="A54" s="7" t="s">
        <v>85</v>
      </c>
      <c r="B54" s="2" t="s">
        <v>59</v>
      </c>
      <c r="C54" s="6">
        <f t="shared" si="1"/>
        <v>3</v>
      </c>
      <c r="D54" s="4" t="str">
        <f>IFERROR(VLOOKUP(A54,'[1]#1 Sammenlagt'!$C$3:$H$57,6,FALSE),"")</f>
        <v/>
      </c>
      <c r="E54" s="4" t="str">
        <f>IFERROR(VLOOKUP(A54,'[1]#2 Sammenlagt'!$C$3:$H$45,6,FALSE),"")</f>
        <v/>
      </c>
      <c r="F54" s="4">
        <f>IFERROR(VLOOKUP(A54,'[1]#3 Sammenlagt'!$C$3:$H$62,6,FALSE),"")</f>
        <v>2.0277777777777777</v>
      </c>
      <c r="G54" s="4" t="str">
        <f>IFERROR(VLOOKUP(A54,'[1]#4 Sammenlagt'!$C$3:$H$62,6,FALSE),"")</f>
        <v/>
      </c>
      <c r="H54" s="4">
        <f>IFERROR(VLOOKUP(A54,'[1]#5 Sammenlagt'!$C$3:$H$80,6,FALSE),"")</f>
        <v>0.45902777777777781</v>
      </c>
      <c r="I54" s="4" t="str">
        <f>IFERROR(VLOOKUP(A54,'[1]#6 Sammenlagt'!$C$3:$H$80,6,FALSE),"")</f>
        <v/>
      </c>
      <c r="J54" s="12" t="str">
        <f>IFERROR(VLOOKUP(A54,'[1]#7 Sammenlagt'!$C$3:$H$80,6,FALSE),"")</f>
        <v/>
      </c>
      <c r="K54" s="12">
        <f>IFERROR(VLOOKUP(A54,'[1]#8 Sammenlagt'!$C$3:$H$80,6,FALSE),"")</f>
        <v>1.4069444444444443</v>
      </c>
      <c r="L54" s="12" t="str">
        <f>IFERROR(VLOOKUP(A54,'[1]#9 Sammenlagt'!$C$3:$H$80,6,FALSE),"")</f>
        <v/>
      </c>
      <c r="M54" s="12" t="str">
        <f>IFERROR(VLOOKUP(A54,'[1]#10 Sammenlagt'!$C$3:$H$80,6,FALSE),"")</f>
        <v/>
      </c>
      <c r="N54" s="12" t="str">
        <f>IFERROR(VLOOKUP(A54,'[1]#11 Sammenlagt'!$C$3:$H$80,6,FALSE),"")</f>
        <v/>
      </c>
    </row>
    <row r="55" spans="1:14" x14ac:dyDescent="0.25">
      <c r="A55" s="2" t="s">
        <v>15</v>
      </c>
      <c r="B55" s="6" t="s">
        <v>58</v>
      </c>
      <c r="C55" s="6">
        <f t="shared" si="1"/>
        <v>3</v>
      </c>
      <c r="D55" s="4">
        <f>IFERROR(VLOOKUP(A55,'[1]#1 Sammenlagt'!$C$3:$H$57,6,FALSE),"")</f>
        <v>1.6694444444444445</v>
      </c>
      <c r="E55" s="4" t="str">
        <f>IFERROR(VLOOKUP(A55,'[1]#2 Sammenlagt'!$C$3:$H$45,6,FALSE),"")</f>
        <v/>
      </c>
      <c r="F55" s="4">
        <f>IFERROR(VLOOKUP(A55,'[1]#3 Sammenlagt'!$C$3:$H$62,6,FALSE),"")</f>
        <v>2.0368055555555555</v>
      </c>
      <c r="G55" s="4" t="str">
        <f>IFERROR(VLOOKUP(A55,'[1]#4 Sammenlagt'!$C$3:$H$62,6,FALSE),"")</f>
        <v/>
      </c>
      <c r="H55" s="4">
        <f>IFERROR(VLOOKUP(A55,'[1]#5 Sammenlagt'!$C$3:$H$80,6,FALSE),"")</f>
        <v>0.42083333333333334</v>
      </c>
      <c r="I55" s="4" t="str">
        <f>IFERROR(VLOOKUP(A55,'[1]#6 Sammenlagt'!$C$3:$H$80,6,FALSE),"")</f>
        <v/>
      </c>
      <c r="J55" s="12" t="str">
        <f>IFERROR(VLOOKUP(A55,'[1]#7 Sammenlagt'!$C$3:$H$80,6,FALSE),"")</f>
        <v/>
      </c>
      <c r="K55" s="12" t="str">
        <f>IFERROR(VLOOKUP(A55,'[1]#8 Sammenlagt'!$C$3:$H$80,6,FALSE),"")</f>
        <v/>
      </c>
      <c r="L55" s="12" t="str">
        <f>IFERROR(VLOOKUP(A55,'[1]#9 Sammenlagt'!$C$3:$H$80,6,FALSE),"")</f>
        <v/>
      </c>
      <c r="M55" s="12" t="str">
        <f>IFERROR(VLOOKUP(A55,'[1]#10 Sammenlagt'!$C$3:$H$80,6,FALSE),"")</f>
        <v/>
      </c>
      <c r="N55" s="12" t="str">
        <f>IFERROR(VLOOKUP(A55,'[1]#11 Sammenlagt'!$C$3:$H$80,6,FALSE),"")</f>
        <v/>
      </c>
    </row>
    <row r="56" spans="1:14" x14ac:dyDescent="0.25">
      <c r="A56" s="2" t="s">
        <v>50</v>
      </c>
      <c r="B56" s="6" t="s">
        <v>59</v>
      </c>
      <c r="C56" s="6">
        <f t="shared" si="1"/>
        <v>3</v>
      </c>
      <c r="D56" s="4">
        <f>IFERROR(VLOOKUP(A56,'[1]#1 Sammenlagt'!$C$3:$H$57,6,FALSE),"")</f>
        <v>2.3090277777777777</v>
      </c>
      <c r="E56" s="4" t="str">
        <f>IFERROR(VLOOKUP(A56,'[1]#2 Sammenlagt'!$C$3:$H$45,6,FALSE),"")</f>
        <v/>
      </c>
      <c r="F56" s="4">
        <f>IFERROR(VLOOKUP(A56,'[1]#3 Sammenlagt'!$C$3:$H$62,6,FALSE),"")</f>
        <v>2.4333333333333331</v>
      </c>
      <c r="G56" s="4" t="str">
        <f>IFERROR(VLOOKUP(A56,'[1]#4 Sammenlagt'!$C$3:$H$62,6,FALSE),"")</f>
        <v/>
      </c>
      <c r="H56" s="4" t="str">
        <f>IFERROR(VLOOKUP(A56,'[1]#5 Sammenlagt'!$C$3:$H$80,6,FALSE),"")</f>
        <v/>
      </c>
      <c r="I56" s="4" t="str">
        <f>IFERROR(VLOOKUP(A56,'[1]#6 Sammenlagt'!$C$3:$H$80,6,FALSE),"")</f>
        <v/>
      </c>
      <c r="J56" s="12" t="str">
        <f>IFERROR(VLOOKUP(A56,'[1]#7 Sammenlagt'!$C$3:$H$80,6,FALSE),"")</f>
        <v/>
      </c>
      <c r="K56" s="12">
        <f>IFERROR(VLOOKUP(A56,'[1]#8 Sammenlagt'!$C$3:$H$80,6,FALSE),"")</f>
        <v>1.6298611111111112</v>
      </c>
      <c r="L56" s="12" t="str">
        <f>IFERROR(VLOOKUP(A56,'[1]#9 Sammenlagt'!$C$3:$H$80,6,FALSE),"")</f>
        <v/>
      </c>
      <c r="M56" s="12" t="str">
        <f>IFERROR(VLOOKUP(A56,'[1]#10 Sammenlagt'!$C$3:$H$80,6,FALSE),"")</f>
        <v/>
      </c>
      <c r="N56" s="12" t="str">
        <f>IFERROR(VLOOKUP(A56,'[1]#11 Sammenlagt'!$C$3:$H$80,6,FALSE),"")</f>
        <v/>
      </c>
    </row>
    <row r="57" spans="1:14" x14ac:dyDescent="0.25">
      <c r="A57" s="7" t="s">
        <v>103</v>
      </c>
      <c r="B57" s="2" t="s">
        <v>60</v>
      </c>
      <c r="C57" s="6">
        <f t="shared" si="1"/>
        <v>3</v>
      </c>
      <c r="D57" s="4" t="str">
        <f>IFERROR(VLOOKUP(A57,'[1]#1 Sammenlagt'!$C$3:$H$57,6,FALSE),"")</f>
        <v/>
      </c>
      <c r="E57" s="4" t="str">
        <f>IFERROR(VLOOKUP(A57,'[1]#2 Sammenlagt'!$C$3:$H$45,6,FALSE),"")</f>
        <v/>
      </c>
      <c r="F57" s="4">
        <f>IFERROR(VLOOKUP(A57,'[1]#3 Sammenlagt'!$C$3:$H$62,6,FALSE),"")</f>
        <v>2.4652777777777777</v>
      </c>
      <c r="G57" s="4" t="str">
        <f>IFERROR(VLOOKUP(A57,'[1]#4 Sammenlagt'!$C$3:$H$62,6,FALSE),"")</f>
        <v/>
      </c>
      <c r="H57" s="4" t="str">
        <f>IFERROR(VLOOKUP(A57,'[1]#5 Sammenlagt'!$C$3:$H$80,6,FALSE),"")</f>
        <v/>
      </c>
      <c r="I57" s="4" t="str">
        <f>IFERROR(VLOOKUP(A57,'[1]#6 Sammenlagt'!$C$3:$H$80,6,FALSE),"")</f>
        <v/>
      </c>
      <c r="J57" s="12">
        <f>IFERROR(VLOOKUP(A57,'[1]#7 Sammenlagt'!$C$3:$H$80,6,FALSE),"")</f>
        <v>0.93333333333333324</v>
      </c>
      <c r="K57" s="12" t="str">
        <f>IFERROR(VLOOKUP(A57,'[1]#8 Sammenlagt'!$C$3:$H$80,6,FALSE),"")</f>
        <v/>
      </c>
      <c r="L57" s="12">
        <f>IFERROR(VLOOKUP(A57,'[1]#9 Sammenlagt'!$C$3:$H$80,6,FALSE),"")</f>
        <v>0.84583333333333333</v>
      </c>
      <c r="M57" s="12" t="str">
        <f>IFERROR(VLOOKUP(A57,'[1]#10 Sammenlagt'!$C$3:$H$80,6,FALSE),"")</f>
        <v/>
      </c>
      <c r="N57" s="12" t="str">
        <f>IFERROR(VLOOKUP(A57,'[1]#11 Sammenlagt'!$C$3:$H$80,6,FALSE),"")</f>
        <v/>
      </c>
    </row>
    <row r="58" spans="1:14" x14ac:dyDescent="0.25">
      <c r="A58" s="2" t="s">
        <v>34</v>
      </c>
      <c r="B58" s="6" t="s">
        <v>58</v>
      </c>
      <c r="C58" s="6">
        <f t="shared" si="1"/>
        <v>3</v>
      </c>
      <c r="D58" s="4">
        <f>IFERROR(VLOOKUP(A58,'[1]#1 Sammenlagt'!$C$3:$H$57,6,FALSE),"")</f>
        <v>1.8229166666666667</v>
      </c>
      <c r="E58" s="4" t="str">
        <f>IFERROR(VLOOKUP(A58,'[1]#2 Sammenlagt'!$C$3:$H$45,6,FALSE),"")</f>
        <v/>
      </c>
      <c r="F58" s="4">
        <f>IFERROR(VLOOKUP(A58,'[1]#3 Sammenlagt'!$C$3:$H$62,6,FALSE),"")</f>
        <v>2.2083333333333335</v>
      </c>
      <c r="G58" s="4" t="str">
        <f>IFERROR(VLOOKUP(A58,'[1]#4 Sammenlagt'!$C$3:$H$62,6,FALSE),"")</f>
        <v/>
      </c>
      <c r="H58" s="4">
        <f>IFERROR(VLOOKUP(A58,'[1]#5 Sammenlagt'!$C$3:$H$80,6,FALSE),"")</f>
        <v>0.47291666666666665</v>
      </c>
      <c r="I58" s="4" t="str">
        <f>IFERROR(VLOOKUP(A58,'[1]#6 Sammenlagt'!$C$3:$H$80,6,FALSE),"")</f>
        <v/>
      </c>
      <c r="J58" s="12" t="str">
        <f>IFERROR(VLOOKUP(A58,'[1]#7 Sammenlagt'!$C$3:$H$80,6,FALSE),"")</f>
        <v/>
      </c>
      <c r="K58" s="12" t="str">
        <f>IFERROR(VLOOKUP(A58,'[1]#8 Sammenlagt'!$C$3:$H$80,6,FALSE),"")</f>
        <v/>
      </c>
      <c r="L58" s="12" t="str">
        <f>IFERROR(VLOOKUP(A58,'[1]#9 Sammenlagt'!$C$3:$H$80,6,FALSE),"")</f>
        <v/>
      </c>
      <c r="M58" s="12" t="str">
        <f>IFERROR(VLOOKUP(A58,'[1]#10 Sammenlagt'!$C$3:$H$80,6,FALSE),"")</f>
        <v/>
      </c>
      <c r="N58" s="12" t="str">
        <f>IFERROR(VLOOKUP(A58,'[1]#11 Sammenlagt'!$C$3:$H$80,6,FALSE),"")</f>
        <v/>
      </c>
    </row>
    <row r="59" spans="1:14" x14ac:dyDescent="0.25">
      <c r="A59" s="2" t="s">
        <v>47</v>
      </c>
      <c r="B59" s="6" t="s">
        <v>55</v>
      </c>
      <c r="C59" s="6">
        <f t="shared" si="1"/>
        <v>3</v>
      </c>
      <c r="D59" s="4">
        <f>IFERROR(VLOOKUP(A59,'[1]#1 Sammenlagt'!$C$3:$H$57,6,FALSE),"")</f>
        <v>2.1638888888888888</v>
      </c>
      <c r="E59" s="4" t="str">
        <f>IFERROR(VLOOKUP(A59,'[1]#2 Sammenlagt'!$C$3:$H$45,6,FALSE),"")</f>
        <v/>
      </c>
      <c r="F59" s="4">
        <f>IFERROR(VLOOKUP(A59,'[1]#3 Sammenlagt'!$C$3:$H$62,6,FALSE),"")</f>
        <v>4.1817129629629628E-2</v>
      </c>
      <c r="G59" s="4">
        <f>IFERROR(VLOOKUP(A59,'[1]#4 Sammenlagt'!$C$3:$H$62,6,FALSE),"")</f>
        <v>0.8569444444444444</v>
      </c>
      <c r="H59" s="4" t="str">
        <f>IFERROR(VLOOKUP(A59,'[1]#5 Sammenlagt'!$C$3:$H$80,6,FALSE),"")</f>
        <v/>
      </c>
      <c r="I59" s="4" t="str">
        <f>IFERROR(VLOOKUP(A59,'[1]#6 Sammenlagt'!$C$3:$H$80,6,FALSE),"")</f>
        <v/>
      </c>
      <c r="J59" s="12" t="str">
        <f>IFERROR(VLOOKUP(A59,'[1]#7 Sammenlagt'!$C$3:$H$80,6,FALSE),"")</f>
        <v/>
      </c>
      <c r="K59" s="12" t="str">
        <f>IFERROR(VLOOKUP(A59,'[1]#8 Sammenlagt'!$C$3:$H$80,6,FALSE),"")</f>
        <v/>
      </c>
      <c r="L59" s="12" t="str">
        <f>IFERROR(VLOOKUP(A59,'[1]#9 Sammenlagt'!$C$3:$H$80,6,FALSE),"")</f>
        <v/>
      </c>
      <c r="M59" s="12" t="str">
        <f>IFERROR(VLOOKUP(A59,'[1]#10 Sammenlagt'!$C$3:$H$80,6,FALSE),"")</f>
        <v/>
      </c>
      <c r="N59" s="12" t="str">
        <f>IFERROR(VLOOKUP(A59,'[1]#11 Sammenlagt'!$C$3:$H$80,6,FALSE),"")</f>
        <v/>
      </c>
    </row>
    <row r="60" spans="1:14" x14ac:dyDescent="0.25">
      <c r="A60" s="2" t="s">
        <v>31</v>
      </c>
      <c r="B60" s="6" t="s">
        <v>57</v>
      </c>
      <c r="C60" s="6">
        <f t="shared" si="1"/>
        <v>3</v>
      </c>
      <c r="D60" s="4">
        <f>IFERROR(VLOOKUP(A60,'[1]#1 Sammenlagt'!$C$3:$H$57,6,FALSE),"")</f>
        <v>1.784027777777778</v>
      </c>
      <c r="E60" s="4" t="str">
        <f>IFERROR(VLOOKUP(A60,'[1]#2 Sammenlagt'!$C$3:$H$45,6,FALSE),"")</f>
        <v/>
      </c>
      <c r="F60" s="4">
        <f>IFERROR(VLOOKUP(A60,'[1]#3 Sammenlagt'!$C$3:$H$62,6,FALSE),"")</f>
        <v>1.9527777777777777</v>
      </c>
      <c r="G60" s="4" t="str">
        <f>IFERROR(VLOOKUP(A60,'[1]#4 Sammenlagt'!$C$3:$H$62,6,FALSE),"")</f>
        <v/>
      </c>
      <c r="H60" s="4" t="str">
        <f>IFERROR(VLOOKUP(A60,'[1]#5 Sammenlagt'!$C$3:$H$80,6,FALSE),"")</f>
        <v/>
      </c>
      <c r="I60" s="4" t="str">
        <f>IFERROR(VLOOKUP(A60,'[1]#6 Sammenlagt'!$C$3:$H$80,6,FALSE),"")</f>
        <v/>
      </c>
      <c r="J60" s="12" t="str">
        <f>IFERROR(VLOOKUP(A60,'[1]#7 Sammenlagt'!$C$3:$H$80,6,FALSE),"")</f>
        <v/>
      </c>
      <c r="K60" s="12" t="str">
        <f>IFERROR(VLOOKUP(A60,'[1]#8 Sammenlagt'!$C$3:$H$80,6,FALSE),"")</f>
        <v/>
      </c>
      <c r="L60" s="12" t="str">
        <f>IFERROR(VLOOKUP(A60,'[1]#9 Sammenlagt'!$C$3:$H$80,6,FALSE),"")</f>
        <v/>
      </c>
      <c r="M60" s="12">
        <f>IFERROR(VLOOKUP(A60,'[1]#10 Sammenlagt'!$C$3:$H$80,6,FALSE),"")</f>
        <v>2.1006944444444442</v>
      </c>
      <c r="N60" s="12" t="str">
        <f>IFERROR(VLOOKUP(A60,'[1]#11 Sammenlagt'!$C$3:$H$80,6,FALSE),"")</f>
        <v/>
      </c>
    </row>
    <row r="61" spans="1:14" x14ac:dyDescent="0.25">
      <c r="A61" s="2" t="s">
        <v>42</v>
      </c>
      <c r="B61" s="6" t="s">
        <v>60</v>
      </c>
      <c r="C61" s="6">
        <f t="shared" si="1"/>
        <v>3</v>
      </c>
      <c r="D61" s="4">
        <f>IFERROR(VLOOKUP(A61,'[1]#1 Sammenlagt'!$C$3:$H$57,6,FALSE),"")</f>
        <v>1.91875</v>
      </c>
      <c r="E61" s="4" t="str">
        <f>IFERROR(VLOOKUP(A61,'[1]#2 Sammenlagt'!$C$3:$H$45,6,FALSE),"")</f>
        <v/>
      </c>
      <c r="F61" s="4" t="str">
        <f>IFERROR(VLOOKUP(A61,'[1]#3 Sammenlagt'!$C$3:$H$62,6,FALSE),"")</f>
        <v/>
      </c>
      <c r="G61" s="4" t="str">
        <f>IFERROR(VLOOKUP(A61,'[1]#4 Sammenlagt'!$C$3:$H$62,6,FALSE),"")</f>
        <v/>
      </c>
      <c r="H61" s="4">
        <f>IFERROR(VLOOKUP(A61,'[1]#5 Sammenlagt'!$C$3:$H$80,6,FALSE),"")</f>
        <v>0.44513888888888892</v>
      </c>
      <c r="I61" s="4" t="str">
        <f>IFERROR(VLOOKUP(A61,'[1]#6 Sammenlagt'!$C$3:$H$80,6,FALSE),"")</f>
        <v/>
      </c>
      <c r="J61" s="12" t="str">
        <f>IFERROR(VLOOKUP(A61,'[1]#7 Sammenlagt'!$C$3:$H$80,6,FALSE),"")</f>
        <v/>
      </c>
      <c r="K61" s="12" t="str">
        <f>IFERROR(VLOOKUP(A61,'[1]#8 Sammenlagt'!$C$3:$H$80,6,FALSE),"")</f>
        <v/>
      </c>
      <c r="L61" s="12">
        <f>IFERROR(VLOOKUP(A61,'[1]#9 Sammenlagt'!$C$3:$H$80,6,FALSE),"")</f>
        <v>0.59444444444444444</v>
      </c>
      <c r="M61" s="12" t="str">
        <f>IFERROR(VLOOKUP(A61,'[1]#10 Sammenlagt'!$C$3:$H$80,6,FALSE),"")</f>
        <v/>
      </c>
      <c r="N61" s="12" t="str">
        <f>IFERROR(VLOOKUP(A61,'[1]#11 Sammenlagt'!$C$3:$H$80,6,FALSE),"")</f>
        <v/>
      </c>
    </row>
    <row r="62" spans="1:14" x14ac:dyDescent="0.25">
      <c r="A62" s="7" t="s">
        <v>91</v>
      </c>
      <c r="B62" s="2" t="s">
        <v>57</v>
      </c>
      <c r="C62" s="6">
        <f t="shared" si="1"/>
        <v>3</v>
      </c>
      <c r="D62" s="4" t="str">
        <f>IFERROR(VLOOKUP(A62,'[1]#1 Sammenlagt'!$C$3:$H$57,6,FALSE),"")</f>
        <v/>
      </c>
      <c r="E62" s="4" t="str">
        <f>IFERROR(VLOOKUP(A62,'[1]#2 Sammenlagt'!$C$3:$H$45,6,FALSE),"")</f>
        <v/>
      </c>
      <c r="F62" s="4">
        <f>IFERROR(VLOOKUP(A62,'[1]#3 Sammenlagt'!$C$3:$H$62,6,FALSE),"")</f>
        <v>2.0659722222222223</v>
      </c>
      <c r="G62" s="4" t="str">
        <f>IFERROR(VLOOKUP(A62,'[1]#4 Sammenlagt'!$C$3:$H$62,6,FALSE),"")</f>
        <v/>
      </c>
      <c r="H62" s="4" t="str">
        <f>IFERROR(VLOOKUP(A62,'[1]#5 Sammenlagt'!$C$3:$H$80,6,FALSE),"")</f>
        <v/>
      </c>
      <c r="I62" s="4" t="str">
        <f>IFERROR(VLOOKUP(A62,'[1]#6 Sammenlagt'!$C$3:$H$80,6,FALSE),"")</f>
        <v/>
      </c>
      <c r="J62" s="12" t="str">
        <f>IFERROR(VLOOKUP(A62,'[1]#7 Sammenlagt'!$C$3:$H$80,6,FALSE),"")</f>
        <v/>
      </c>
      <c r="K62" s="12" t="str">
        <f>IFERROR(VLOOKUP(A62,'[1]#8 Sammenlagt'!$C$3:$H$80,6,FALSE),"")</f>
        <v/>
      </c>
      <c r="L62" s="12">
        <f>IFERROR(VLOOKUP(A62,'[1]#9 Sammenlagt'!$C$3:$H$80,6,FALSE),"")</f>
        <v>0.52916666666666667</v>
      </c>
      <c r="M62" s="12" t="str">
        <f>IFERROR(VLOOKUP(A62,'[1]#10 Sammenlagt'!$C$3:$H$80,6,FALSE),"")</f>
        <v/>
      </c>
      <c r="N62" s="12">
        <f>IFERROR(VLOOKUP(A62,'[1]#11 Sammenlagt'!$C$3:$H$80,6,FALSE),"")</f>
        <v>0.32430555555555557</v>
      </c>
    </row>
    <row r="63" spans="1:14" x14ac:dyDescent="0.25">
      <c r="A63" s="6" t="s">
        <v>127</v>
      </c>
      <c r="B63" s="6" t="s">
        <v>58</v>
      </c>
      <c r="C63" s="6">
        <f t="shared" si="1"/>
        <v>3</v>
      </c>
      <c r="D63" s="2"/>
      <c r="E63" s="2"/>
      <c r="F63" s="4"/>
      <c r="G63" s="4"/>
      <c r="H63" s="4">
        <f>IFERROR(VLOOKUP(A63,'[1]#5 Sammenlagt'!$C$3:$H$80,6,FALSE),"")</f>
        <v>0.4145833333333333</v>
      </c>
      <c r="I63" s="4" t="str">
        <f>IFERROR(VLOOKUP(A63,'[1]#6 Sammenlagt'!$C$3:$H$80,6,FALSE),"")</f>
        <v/>
      </c>
      <c r="J63" s="12" t="str">
        <f>IFERROR(VLOOKUP(A63,'[1]#7 Sammenlagt'!$C$3:$H$80,6,FALSE),"")</f>
        <v/>
      </c>
      <c r="K63" s="12" t="str">
        <f>IFERROR(VLOOKUP(A63,'[1]#8 Sammenlagt'!$C$3:$H$80,6,FALSE),"")</f>
        <v/>
      </c>
      <c r="L63" s="12" t="str">
        <f>IFERROR(VLOOKUP(A63,'[1]#9 Sammenlagt'!$C$3:$H$80,6,FALSE),"")</f>
        <v/>
      </c>
      <c r="M63" s="12">
        <f>IFERROR(VLOOKUP(A63,'[1]#10 Sammenlagt'!$C$3:$H$80,6,FALSE),"")</f>
        <v>2.0652777777777778</v>
      </c>
      <c r="N63" s="12">
        <f>IFERROR(VLOOKUP(A63,'[1]#11 Sammenlagt'!$C$3:$H$80,6,FALSE),"")</f>
        <v>0.25833333333333336</v>
      </c>
    </row>
    <row r="64" spans="1:14" x14ac:dyDescent="0.25">
      <c r="A64" s="6" t="s">
        <v>129</v>
      </c>
      <c r="B64" s="6" t="s">
        <v>57</v>
      </c>
      <c r="C64" s="6">
        <f t="shared" si="1"/>
        <v>3</v>
      </c>
      <c r="D64" s="2"/>
      <c r="E64" s="2"/>
      <c r="F64" s="4"/>
      <c r="G64" s="4"/>
      <c r="H64" s="4">
        <f>IFERROR(VLOOKUP(A64,'[1]#5 Sammenlagt'!$C$3:$H$80,6,FALSE),"")</f>
        <v>0.52430555555555558</v>
      </c>
      <c r="I64" s="4" t="str">
        <f>IFERROR(VLOOKUP(A64,'[1]#6 Sammenlagt'!$C$3:$H$80,6,FALSE),"")</f>
        <v/>
      </c>
      <c r="J64" s="12" t="str">
        <f>IFERROR(VLOOKUP(A64,'[1]#7 Sammenlagt'!$C$3:$H$80,6,FALSE),"")</f>
        <v/>
      </c>
      <c r="K64" s="12">
        <f>IFERROR(VLOOKUP(A64,'[1]#8 Sammenlagt'!$C$3:$H$80,6,FALSE),"")</f>
        <v>1.5083333333333335</v>
      </c>
      <c r="L64" s="12">
        <f>IFERROR(VLOOKUP(A64,'[1]#9 Sammenlagt'!$C$3:$H$80,6,FALSE),"")</f>
        <v>0.53055555555555556</v>
      </c>
      <c r="M64" s="12" t="str">
        <f>IFERROR(VLOOKUP(A64,'[1]#10 Sammenlagt'!$C$3:$H$80,6,FALSE),"")</f>
        <v/>
      </c>
      <c r="N64" s="12" t="str">
        <f>IFERROR(VLOOKUP(A64,'[1]#11 Sammenlagt'!$C$3:$H$80,6,FALSE),"")</f>
        <v/>
      </c>
    </row>
    <row r="65" spans="1:14" x14ac:dyDescent="0.25">
      <c r="A65" s="10" t="s">
        <v>143</v>
      </c>
      <c r="B65" s="2" t="s">
        <v>59</v>
      </c>
      <c r="C65" s="6">
        <f t="shared" si="1"/>
        <v>3</v>
      </c>
      <c r="D65" s="2"/>
      <c r="E65" s="2"/>
      <c r="F65" s="4"/>
      <c r="G65" s="4"/>
      <c r="H65" s="2"/>
      <c r="I65" s="2"/>
      <c r="J65" s="12" t="str">
        <f>IFERROR(VLOOKUP(A65,'[1]#7 Sammenlagt'!$C$3:$H$80,6,FALSE),"")</f>
        <v/>
      </c>
      <c r="K65" s="12">
        <f>IFERROR(VLOOKUP(A65,'[1]#8 Sammenlagt'!$C$3:$H$80,6,FALSE),"")</f>
        <v>1.3847222222222222</v>
      </c>
      <c r="L65" s="12">
        <f>IFERROR(VLOOKUP(A65,'[1]#9 Sammenlagt'!$C$3:$H$80,6,FALSE),"")</f>
        <v>0.46875</v>
      </c>
      <c r="M65" s="12">
        <f>IFERROR(VLOOKUP(A65,'[1]#10 Sammenlagt'!$C$3:$H$80,6,FALSE),"")</f>
        <v>2.0638888888888887</v>
      </c>
      <c r="N65" s="12" t="str">
        <f>IFERROR(VLOOKUP(A65,'[1]#11 Sammenlagt'!$C$3:$H$80,6,FALSE),"")</f>
        <v/>
      </c>
    </row>
    <row r="66" spans="1:14" x14ac:dyDescent="0.25">
      <c r="A66" s="6" t="s">
        <v>70</v>
      </c>
      <c r="B66" s="6" t="s">
        <v>59</v>
      </c>
      <c r="C66" s="6">
        <f t="shared" si="1"/>
        <v>2</v>
      </c>
      <c r="D66" s="4" t="str">
        <f>IFERROR(VLOOKUP(A66,'[1]#1 Sammenlagt'!$C$3:$H$57,6,FALSE),"")</f>
        <v/>
      </c>
      <c r="E66" s="4">
        <f>IFERROR(VLOOKUP(A66,'[1]#2 Sammenlagt'!$C$3:$H$45,6,FALSE),"")</f>
        <v>0.99861111111111101</v>
      </c>
      <c r="F66" s="4" t="str">
        <f>IFERROR(VLOOKUP(A66,'[1]#3 Sammenlagt'!$C$3:$H$62,6,FALSE),"")</f>
        <v/>
      </c>
      <c r="G66" s="4" t="str">
        <f>IFERROR(VLOOKUP(A66,'[1]#4 Sammenlagt'!$C$3:$H$62,6,FALSE),"")</f>
        <v/>
      </c>
      <c r="H66" s="4">
        <f>IFERROR(VLOOKUP(A66,'[1]#5 Sammenlagt'!$C$3:$H$80,6,FALSE),"")</f>
        <v>0.3833333333333333</v>
      </c>
      <c r="I66" s="4" t="str">
        <f>IFERROR(VLOOKUP(A66,'[1]#6 Sammenlagt'!$C$3:$H$80,6,FALSE),"")</f>
        <v/>
      </c>
      <c r="J66" s="12" t="str">
        <f>IFERROR(VLOOKUP(A66,'[1]#7 Sammenlagt'!$C$3:$H$80,6,FALSE),"")</f>
        <v/>
      </c>
      <c r="K66" s="12" t="str">
        <f>IFERROR(VLOOKUP(A66,'[1]#8 Sammenlagt'!$C$3:$H$80,6,FALSE),"")</f>
        <v/>
      </c>
      <c r="L66" s="12" t="str">
        <f>IFERROR(VLOOKUP(A66,'[1]#9 Sammenlagt'!$C$3:$H$80,6,FALSE),"")</f>
        <v/>
      </c>
      <c r="M66" s="12" t="str">
        <f>IFERROR(VLOOKUP(A66,'[1]#10 Sammenlagt'!$C$3:$H$80,6,FALSE),"")</f>
        <v/>
      </c>
      <c r="N66" s="12" t="str">
        <f>IFERROR(VLOOKUP(A66,'[1]#11 Sammenlagt'!$C$3:$H$80,6,FALSE),"")</f>
        <v/>
      </c>
    </row>
    <row r="67" spans="1:14" x14ac:dyDescent="0.25">
      <c r="A67" s="7" t="s">
        <v>92</v>
      </c>
      <c r="B67" s="2" t="s">
        <v>59</v>
      </c>
      <c r="C67" s="6">
        <f t="shared" ref="C67:C130" si="2">COUNT(D67:O67)</f>
        <v>2</v>
      </c>
      <c r="D67" s="4" t="str">
        <f>IFERROR(VLOOKUP(A67,'[1]#1 Sammenlagt'!$C$3:$H$57,6,FALSE),"")</f>
        <v/>
      </c>
      <c r="E67" s="4" t="str">
        <f>IFERROR(VLOOKUP(A67,'[1]#2 Sammenlagt'!$C$3:$H$45,6,FALSE),"")</f>
        <v/>
      </c>
      <c r="F67" s="4">
        <f>IFERROR(VLOOKUP(A67,'[1]#3 Sammenlagt'!$C$3:$H$62,6,FALSE),"")</f>
        <v>2.1013888888888888</v>
      </c>
      <c r="G67" s="4" t="str">
        <f>IFERROR(VLOOKUP(A67,'[1]#4 Sammenlagt'!$C$3:$H$62,6,FALSE),"")</f>
        <v/>
      </c>
      <c r="H67" s="4" t="str">
        <f>IFERROR(VLOOKUP(A67,'[1]#5 Sammenlagt'!$C$3:$H$80,6,FALSE),"")</f>
        <v/>
      </c>
      <c r="I67" s="4" t="str">
        <f>IFERROR(VLOOKUP(A67,'[1]#6 Sammenlagt'!$C$3:$H$80,6,FALSE),"")</f>
        <v/>
      </c>
      <c r="J67" s="12" t="str">
        <f>IFERROR(VLOOKUP(A67,'[1]#7 Sammenlagt'!$C$3:$H$80,6,FALSE),"")</f>
        <v/>
      </c>
      <c r="K67" s="12">
        <f>IFERROR(VLOOKUP(A67,'[1]#8 Sammenlagt'!$C$3:$H$80,6,FALSE),"")</f>
        <v>1.5263888888888888</v>
      </c>
      <c r="L67" s="12" t="str">
        <f>IFERROR(VLOOKUP(A67,'[1]#9 Sammenlagt'!$C$3:$H$80,6,FALSE),"")</f>
        <v/>
      </c>
      <c r="M67" s="12" t="str">
        <f>IFERROR(VLOOKUP(A67,'[1]#10 Sammenlagt'!$C$3:$H$80,6,FALSE),"")</f>
        <v/>
      </c>
      <c r="N67" s="12" t="str">
        <f>IFERROR(VLOOKUP(A67,'[1]#11 Sammenlagt'!$C$3:$H$80,6,FALSE),"")</f>
        <v/>
      </c>
    </row>
    <row r="68" spans="1:14" x14ac:dyDescent="0.25">
      <c r="A68" s="7" t="s">
        <v>86</v>
      </c>
      <c r="B68" s="2" t="s">
        <v>59</v>
      </c>
      <c r="C68" s="6">
        <f t="shared" si="2"/>
        <v>2</v>
      </c>
      <c r="D68" s="4" t="str">
        <f>IFERROR(VLOOKUP(A68,'[1]#1 Sammenlagt'!$C$3:$H$57,6,FALSE),"")</f>
        <v/>
      </c>
      <c r="E68" s="4" t="str">
        <f>IFERROR(VLOOKUP(A68,'[1]#2 Sammenlagt'!$C$3:$H$45,6,FALSE),"")</f>
        <v/>
      </c>
      <c r="F68" s="4">
        <f>IFERROR(VLOOKUP(A68,'[1]#3 Sammenlagt'!$C$3:$H$62,6,FALSE),"")</f>
        <v>2.0305555555555554</v>
      </c>
      <c r="G68" s="4" t="str">
        <f>IFERROR(VLOOKUP(A68,'[1]#4 Sammenlagt'!$C$3:$H$62,6,FALSE),"")</f>
        <v/>
      </c>
      <c r="H68" s="4">
        <f>IFERROR(VLOOKUP(A68,'[1]#5 Sammenlagt'!$C$3:$H$80,6,FALSE),"")</f>
        <v>0.38194444444444442</v>
      </c>
      <c r="I68" s="4" t="str">
        <f>IFERROR(VLOOKUP(A68,'[1]#6 Sammenlagt'!$C$3:$H$80,6,FALSE),"")</f>
        <v/>
      </c>
      <c r="J68" s="12" t="str">
        <f>IFERROR(VLOOKUP(A68,'[1]#7 Sammenlagt'!$C$3:$H$80,6,FALSE),"")</f>
        <v/>
      </c>
      <c r="K68" s="12" t="str">
        <f>IFERROR(VLOOKUP(A68,'[1]#8 Sammenlagt'!$C$3:$H$80,6,FALSE),"")</f>
        <v/>
      </c>
      <c r="L68" s="12" t="str">
        <f>IFERROR(VLOOKUP(A68,'[1]#9 Sammenlagt'!$C$3:$H$80,6,FALSE),"")</f>
        <v/>
      </c>
      <c r="M68" s="12" t="str">
        <f>IFERROR(VLOOKUP(A68,'[1]#10 Sammenlagt'!$C$3:$H$80,6,FALSE),"")</f>
        <v/>
      </c>
      <c r="N68" s="12" t="str">
        <f>IFERROR(VLOOKUP(A68,'[1]#11 Sammenlagt'!$C$3:$H$80,6,FALSE),"")</f>
        <v/>
      </c>
    </row>
    <row r="69" spans="1:14" x14ac:dyDescent="0.25">
      <c r="A69" s="2" t="s">
        <v>7</v>
      </c>
      <c r="B69" s="6" t="s">
        <v>59</v>
      </c>
      <c r="C69" s="6">
        <f t="shared" si="2"/>
        <v>2</v>
      </c>
      <c r="D69" s="4">
        <f>IFERROR(VLOOKUP(A69,'[1]#1 Sammenlagt'!$C$3:$H$57,6,FALSE),"")</f>
        <v>1.5930555555555557</v>
      </c>
      <c r="E69" s="4" t="str">
        <f>IFERROR(VLOOKUP(A69,'[1]#2 Sammenlagt'!$C$3:$H$45,6,FALSE),"")</f>
        <v/>
      </c>
      <c r="F69" s="4" t="str">
        <f>IFERROR(VLOOKUP(A69,'[1]#3 Sammenlagt'!$C$3:$H$62,6,FALSE),"")</f>
        <v/>
      </c>
      <c r="G69" s="4" t="str">
        <f>IFERROR(VLOOKUP(A69,'[1]#4 Sammenlagt'!$C$3:$H$62,6,FALSE),"")</f>
        <v/>
      </c>
      <c r="H69" s="4" t="str">
        <f>IFERROR(VLOOKUP(A69,'[1]#5 Sammenlagt'!$C$3:$H$80,6,FALSE),"")</f>
        <v/>
      </c>
      <c r="I69" s="4" t="str">
        <f>IFERROR(VLOOKUP(A69,'[1]#6 Sammenlagt'!$C$3:$H$80,6,FALSE),"")</f>
        <v/>
      </c>
      <c r="J69" s="12" t="str">
        <f>IFERROR(VLOOKUP(A69,'[1]#7 Sammenlagt'!$C$3:$H$80,6,FALSE),"")</f>
        <v/>
      </c>
      <c r="K69" s="12">
        <f>IFERROR(VLOOKUP(A69,'[1]#8 Sammenlagt'!$C$3:$H$80,6,FALSE),"")</f>
        <v>1.4041666666666668</v>
      </c>
      <c r="L69" s="12" t="str">
        <f>IFERROR(VLOOKUP(A69,'[1]#9 Sammenlagt'!$C$3:$H$80,6,FALSE),"")</f>
        <v/>
      </c>
      <c r="M69" s="12" t="str">
        <f>IFERROR(VLOOKUP(A69,'[1]#10 Sammenlagt'!$C$3:$H$80,6,FALSE),"")</f>
        <v/>
      </c>
      <c r="N69" s="12" t="str">
        <f>IFERROR(VLOOKUP(A69,'[1]#11 Sammenlagt'!$C$3:$H$80,6,FALSE),"")</f>
        <v/>
      </c>
    </row>
    <row r="70" spans="1:14" x14ac:dyDescent="0.25">
      <c r="A70" s="6" t="s">
        <v>53</v>
      </c>
      <c r="B70" s="6" t="s">
        <v>62</v>
      </c>
      <c r="C70" s="6">
        <f t="shared" si="2"/>
        <v>2</v>
      </c>
      <c r="D70" s="4">
        <f>IFERROR(VLOOKUP(A70,'[1]#1 Sammenlagt'!$C$3:$H$57,6,FALSE),"")</f>
        <v>4.1805555555555561E-2</v>
      </c>
      <c r="E70" s="4">
        <f>IFERROR(VLOOKUP(A70,'[1]#2 Sammenlagt'!$C$3:$H$45,6,FALSE),"")</f>
        <v>2.1958333333333333</v>
      </c>
      <c r="F70" s="4" t="str">
        <f>IFERROR(VLOOKUP(A70,'[1]#3 Sammenlagt'!$C$3:$H$62,6,FALSE),"")</f>
        <v/>
      </c>
      <c r="G70" s="4" t="str">
        <f>IFERROR(VLOOKUP(A70,'[1]#4 Sammenlagt'!$C$3:$H$62,6,FALSE),"")</f>
        <v/>
      </c>
      <c r="H70" s="4" t="str">
        <f>IFERROR(VLOOKUP(A70,'[1]#5 Sammenlagt'!$C$3:$H$80,6,FALSE),"")</f>
        <v/>
      </c>
      <c r="I70" s="4" t="str">
        <f>IFERROR(VLOOKUP(A70,'[1]#6 Sammenlagt'!$C$3:$H$80,6,FALSE),"")</f>
        <v/>
      </c>
      <c r="J70" s="12" t="str">
        <f>IFERROR(VLOOKUP(A70,'[1]#7 Sammenlagt'!$C$3:$H$80,6,FALSE),"")</f>
        <v/>
      </c>
      <c r="K70" s="12" t="str">
        <f>IFERROR(VLOOKUP(A70,'[1]#8 Sammenlagt'!$C$3:$H$80,6,FALSE),"")</f>
        <v/>
      </c>
      <c r="L70" s="12" t="str">
        <f>IFERROR(VLOOKUP(A70,'[1]#9 Sammenlagt'!$C$3:$H$80,6,FALSE),"")</f>
        <v/>
      </c>
      <c r="M70" s="12" t="str">
        <f>IFERROR(VLOOKUP(A70,'[1]#10 Sammenlagt'!$C$3:$H$80,6,FALSE),"")</f>
        <v/>
      </c>
      <c r="N70" s="12" t="str">
        <f>IFERROR(VLOOKUP(A70,'[1]#11 Sammenlagt'!$C$3:$H$80,6,FALSE),"")</f>
        <v/>
      </c>
    </row>
    <row r="71" spans="1:14" x14ac:dyDescent="0.25">
      <c r="A71" s="6" t="s">
        <v>72</v>
      </c>
      <c r="B71" s="6" t="s">
        <v>58</v>
      </c>
      <c r="C71" s="6">
        <f t="shared" si="2"/>
        <v>2</v>
      </c>
      <c r="D71" s="4" t="str">
        <f>IFERROR(VLOOKUP(A71,'[1]#1 Sammenlagt'!$C$3:$H$57,6,FALSE),"")</f>
        <v/>
      </c>
      <c r="E71" s="4">
        <f>IFERROR(VLOOKUP(A71,'[1]#2 Sammenlagt'!$C$3:$H$45,6,FALSE),"")</f>
        <v>1.0256944444444445</v>
      </c>
      <c r="F71" s="4" t="str">
        <f>IFERROR(VLOOKUP(A71,'[1]#3 Sammenlagt'!$C$3:$H$62,6,FALSE),"")</f>
        <v/>
      </c>
      <c r="G71" s="4" t="str">
        <f>IFERROR(VLOOKUP(A71,'[1]#4 Sammenlagt'!$C$3:$H$62,6,FALSE),"")</f>
        <v/>
      </c>
      <c r="H71" s="4" t="str">
        <f>IFERROR(VLOOKUP(A71,'[1]#5 Sammenlagt'!$C$3:$H$80,6,FALSE),"")</f>
        <v/>
      </c>
      <c r="I71" s="4">
        <f>IFERROR(VLOOKUP(A71,'[1]#6 Sammenlagt'!$C$3:$H$80,6,FALSE),"")</f>
        <v>0.7368055555555556</v>
      </c>
      <c r="J71" s="12" t="str">
        <f>IFERROR(VLOOKUP(A71,'[1]#7 Sammenlagt'!$C$3:$H$80,6,FALSE),"")</f>
        <v/>
      </c>
      <c r="K71" s="12" t="str">
        <f>IFERROR(VLOOKUP(A71,'[1]#8 Sammenlagt'!$C$3:$H$80,6,FALSE),"")</f>
        <v/>
      </c>
      <c r="L71" s="12" t="str">
        <f>IFERROR(VLOOKUP(A71,'[1]#9 Sammenlagt'!$C$3:$H$80,6,FALSE),"")</f>
        <v/>
      </c>
      <c r="M71" s="12" t="str">
        <f>IFERROR(VLOOKUP(A71,'[1]#10 Sammenlagt'!$C$3:$H$80,6,FALSE),"")</f>
        <v/>
      </c>
      <c r="N71" s="12" t="str">
        <f>IFERROR(VLOOKUP(A71,'[1]#11 Sammenlagt'!$C$3:$H$80,6,FALSE),"")</f>
        <v/>
      </c>
    </row>
    <row r="72" spans="1:14" x14ac:dyDescent="0.25">
      <c r="A72" s="2" t="s">
        <v>22</v>
      </c>
      <c r="B72" s="6" t="s">
        <v>55</v>
      </c>
      <c r="C72" s="6">
        <f t="shared" si="2"/>
        <v>2</v>
      </c>
      <c r="D72" s="4">
        <f>IFERROR(VLOOKUP(A72,'[1]#1 Sammenlagt'!$C$3:$H$57,6,FALSE),"")</f>
        <v>1.7243055555555555</v>
      </c>
      <c r="E72" s="4" t="str">
        <f>IFERROR(VLOOKUP(A72,'[1]#2 Sammenlagt'!$C$3:$H$45,6,FALSE),"")</f>
        <v/>
      </c>
      <c r="F72" s="4">
        <f>IFERROR(VLOOKUP(A72,'[1]#3 Sammenlagt'!$C$3:$H$62,6,FALSE),"")</f>
        <v>2.1486111111111112</v>
      </c>
      <c r="G72" s="4" t="str">
        <f>IFERROR(VLOOKUP(A72,'[1]#4 Sammenlagt'!$C$3:$H$62,6,FALSE),"")</f>
        <v/>
      </c>
      <c r="H72" s="4" t="str">
        <f>IFERROR(VLOOKUP(A72,'[1]#5 Sammenlagt'!$C$3:$H$80,6,FALSE),"")</f>
        <v/>
      </c>
      <c r="I72" s="4" t="str">
        <f>IFERROR(VLOOKUP(A72,'[1]#6 Sammenlagt'!$C$3:$H$80,6,FALSE),"")</f>
        <v/>
      </c>
      <c r="J72" s="12" t="str">
        <f>IFERROR(VLOOKUP(A72,'[1]#7 Sammenlagt'!$C$3:$H$80,6,FALSE),"")</f>
        <v/>
      </c>
      <c r="K72" s="12" t="str">
        <f>IFERROR(VLOOKUP(A72,'[1]#8 Sammenlagt'!$C$3:$H$80,6,FALSE),"")</f>
        <v/>
      </c>
      <c r="L72" s="12" t="str">
        <f>IFERROR(VLOOKUP(A72,'[1]#9 Sammenlagt'!$C$3:$H$80,6,FALSE),"")</f>
        <v/>
      </c>
      <c r="M72" s="12" t="str">
        <f>IFERROR(VLOOKUP(A72,'[1]#10 Sammenlagt'!$C$3:$H$80,6,FALSE),"")</f>
        <v/>
      </c>
      <c r="N72" s="12" t="str">
        <f>IFERROR(VLOOKUP(A72,'[1]#11 Sammenlagt'!$C$3:$H$80,6,FALSE),"")</f>
        <v/>
      </c>
    </row>
    <row r="73" spans="1:14" x14ac:dyDescent="0.25">
      <c r="A73" s="6" t="s">
        <v>68</v>
      </c>
      <c r="B73" s="6" t="s">
        <v>60</v>
      </c>
      <c r="C73" s="6">
        <f t="shared" si="2"/>
        <v>2</v>
      </c>
      <c r="D73" s="4" t="str">
        <f>IFERROR(VLOOKUP(A73,'[1]#1 Sammenlagt'!$C$3:$H$57,6,FALSE),"")</f>
        <v/>
      </c>
      <c r="E73" s="4">
        <f>IFERROR(VLOOKUP(A73,'[1]#2 Sammenlagt'!$C$3:$H$45,6,FALSE),"")</f>
        <v>0.90486111111111101</v>
      </c>
      <c r="F73" s="4" t="str">
        <f>IFERROR(VLOOKUP(A73,'[1]#3 Sammenlagt'!$C$3:$H$62,6,FALSE),"")</f>
        <v/>
      </c>
      <c r="G73" s="4" t="str">
        <f>IFERROR(VLOOKUP(A73,'[1]#4 Sammenlagt'!$C$3:$H$62,6,FALSE),"")</f>
        <v/>
      </c>
      <c r="H73" s="4">
        <f>IFERROR(VLOOKUP(A73,'[1]#5 Sammenlagt'!$C$3:$H$80,6,FALSE),"")</f>
        <v>0.39583333333333331</v>
      </c>
      <c r="I73" s="4" t="str">
        <f>IFERROR(VLOOKUP(A73,'[1]#6 Sammenlagt'!$C$3:$H$80,6,FALSE),"")</f>
        <v/>
      </c>
      <c r="J73" s="12" t="str">
        <f>IFERROR(VLOOKUP(A73,'[1]#7 Sammenlagt'!$C$3:$H$80,6,FALSE),"")</f>
        <v/>
      </c>
      <c r="K73" s="12" t="str">
        <f>IFERROR(VLOOKUP(A73,'[1]#8 Sammenlagt'!$C$3:$H$80,6,FALSE),"")</f>
        <v/>
      </c>
      <c r="L73" s="12" t="str">
        <f>IFERROR(VLOOKUP(A73,'[1]#9 Sammenlagt'!$C$3:$H$80,6,FALSE),"")</f>
        <v/>
      </c>
      <c r="M73" s="12" t="str">
        <f>IFERROR(VLOOKUP(A73,'[1]#10 Sammenlagt'!$C$3:$H$80,6,FALSE),"")</f>
        <v/>
      </c>
      <c r="N73" s="12" t="str">
        <f>IFERROR(VLOOKUP(A73,'[1]#11 Sammenlagt'!$C$3:$H$80,6,FALSE),"")</f>
        <v/>
      </c>
    </row>
    <row r="74" spans="1:14" x14ac:dyDescent="0.25">
      <c r="A74" s="7" t="s">
        <v>96</v>
      </c>
      <c r="B74" s="2" t="s">
        <v>55</v>
      </c>
      <c r="C74" s="6">
        <f t="shared" si="2"/>
        <v>2</v>
      </c>
      <c r="D74" s="4" t="str">
        <f>IFERROR(VLOOKUP(A74,'[1]#1 Sammenlagt'!$C$3:$H$57,6,FALSE),"")</f>
        <v/>
      </c>
      <c r="E74" s="4" t="str">
        <f>IFERROR(VLOOKUP(A74,'[1]#2 Sammenlagt'!$C$3:$H$45,6,FALSE),"")</f>
        <v/>
      </c>
      <c r="F74" s="4">
        <f>IFERROR(VLOOKUP(A74,'[1]#3 Sammenlagt'!$C$3:$H$62,6,FALSE),"")</f>
        <v>2.1465277777777776</v>
      </c>
      <c r="G74" s="4">
        <f>IFERROR(VLOOKUP(A74,'[1]#4 Sammenlagt'!$C$3:$H$62,6,FALSE),"")</f>
        <v>0.83750000000000002</v>
      </c>
      <c r="H74" s="4" t="str">
        <f>IFERROR(VLOOKUP(A74,'[1]#5 Sammenlagt'!$C$3:$H$80,6,FALSE),"")</f>
        <v/>
      </c>
      <c r="I74" s="4" t="str">
        <f>IFERROR(VLOOKUP(A74,'[1]#6 Sammenlagt'!$C$3:$H$80,6,FALSE),"")</f>
        <v/>
      </c>
      <c r="J74" s="12" t="str">
        <f>IFERROR(VLOOKUP(A74,'[1]#7 Sammenlagt'!$C$3:$H$80,6,FALSE),"")</f>
        <v/>
      </c>
      <c r="K74" s="12" t="str">
        <f>IFERROR(VLOOKUP(A74,'[1]#8 Sammenlagt'!$C$3:$H$80,6,FALSE),"")</f>
        <v/>
      </c>
      <c r="L74" s="12" t="str">
        <f>IFERROR(VLOOKUP(A74,'[1]#9 Sammenlagt'!$C$3:$H$80,6,FALSE),"")</f>
        <v/>
      </c>
      <c r="M74" s="12" t="str">
        <f>IFERROR(VLOOKUP(A74,'[1]#10 Sammenlagt'!$C$3:$H$80,6,FALSE),"")</f>
        <v/>
      </c>
      <c r="N74" s="12" t="str">
        <f>IFERROR(VLOOKUP(A74,'[1]#11 Sammenlagt'!$C$3:$H$80,6,FALSE),"")</f>
        <v/>
      </c>
    </row>
    <row r="75" spans="1:14" x14ac:dyDescent="0.25">
      <c r="A75" s="7" t="s">
        <v>88</v>
      </c>
      <c r="B75" s="2" t="s">
        <v>55</v>
      </c>
      <c r="C75" s="6">
        <f t="shared" si="2"/>
        <v>2</v>
      </c>
      <c r="D75" s="4" t="str">
        <f>IFERROR(VLOOKUP(A75,'[1]#1 Sammenlagt'!$C$3:$H$57,6,FALSE),"")</f>
        <v/>
      </c>
      <c r="E75" s="4" t="str">
        <f>IFERROR(VLOOKUP(A75,'[1]#2 Sammenlagt'!$C$3:$H$45,6,FALSE),"")</f>
        <v/>
      </c>
      <c r="F75" s="4">
        <f>IFERROR(VLOOKUP(A75,'[1]#3 Sammenlagt'!$C$3:$H$62,6,FALSE),"")</f>
        <v>2.0451388888888888</v>
      </c>
      <c r="G75" s="4" t="str">
        <f>IFERROR(VLOOKUP(A75,'[1]#4 Sammenlagt'!$C$3:$H$62,6,FALSE),"")</f>
        <v/>
      </c>
      <c r="H75" s="4" t="str">
        <f>IFERROR(VLOOKUP(A75,'[1]#5 Sammenlagt'!$C$3:$H$80,6,FALSE),"")</f>
        <v/>
      </c>
      <c r="I75" s="4" t="str">
        <f>IFERROR(VLOOKUP(A75,'[1]#6 Sammenlagt'!$C$3:$H$80,6,FALSE),"")</f>
        <v/>
      </c>
      <c r="J75" s="12">
        <f>IFERROR(VLOOKUP(A75,'[1]#7 Sammenlagt'!$C$3:$H$80,6,FALSE),"")</f>
        <v>0.64166666666666672</v>
      </c>
      <c r="K75" s="12" t="str">
        <f>IFERROR(VLOOKUP(A75,'[1]#8 Sammenlagt'!$C$3:$H$80,6,FALSE),"")</f>
        <v/>
      </c>
      <c r="L75" s="12" t="str">
        <f>IFERROR(VLOOKUP(A75,'[1]#9 Sammenlagt'!$C$3:$H$80,6,FALSE),"")</f>
        <v/>
      </c>
      <c r="M75" s="12" t="str">
        <f>IFERROR(VLOOKUP(A75,'[1]#10 Sammenlagt'!$C$3:$H$80,6,FALSE),"")</f>
        <v/>
      </c>
      <c r="N75" s="12" t="str">
        <f>IFERROR(VLOOKUP(A75,'[1]#11 Sammenlagt'!$C$3:$H$80,6,FALSE),"")</f>
        <v/>
      </c>
    </row>
    <row r="76" spans="1:14" x14ac:dyDescent="0.25">
      <c r="A76" s="7" t="s">
        <v>93</v>
      </c>
      <c r="B76" s="2" t="s">
        <v>59</v>
      </c>
      <c r="C76" s="6">
        <f t="shared" si="2"/>
        <v>2</v>
      </c>
      <c r="D76" s="4" t="str">
        <f>IFERROR(VLOOKUP(A76,'[1]#1 Sammenlagt'!$C$3:$H$57,6,FALSE),"")</f>
        <v/>
      </c>
      <c r="E76" s="4" t="str">
        <f>IFERROR(VLOOKUP(A76,'[1]#2 Sammenlagt'!$C$3:$H$45,6,FALSE),"")</f>
        <v/>
      </c>
      <c r="F76" s="4">
        <f>IFERROR(VLOOKUP(A76,'[1]#3 Sammenlagt'!$C$3:$H$62,6,FALSE),"")</f>
        <v>2.1062499999999997</v>
      </c>
      <c r="G76" s="4" t="str">
        <f>IFERROR(VLOOKUP(A76,'[1]#4 Sammenlagt'!$C$3:$H$62,6,FALSE),"")</f>
        <v/>
      </c>
      <c r="H76" s="4" t="str">
        <f>IFERROR(VLOOKUP(A76,'[1]#5 Sammenlagt'!$C$3:$H$80,6,FALSE),"")</f>
        <v/>
      </c>
      <c r="I76" s="4" t="str">
        <f>IFERROR(VLOOKUP(A76,'[1]#6 Sammenlagt'!$C$3:$H$80,6,FALSE),"")</f>
        <v/>
      </c>
      <c r="J76" s="12" t="str">
        <f>IFERROR(VLOOKUP(A76,'[1]#7 Sammenlagt'!$C$3:$H$80,6,FALSE),"")</f>
        <v/>
      </c>
      <c r="K76" s="12" t="str">
        <f>IFERROR(VLOOKUP(A76,'[1]#8 Sammenlagt'!$C$3:$H$80,6,FALSE),"")</f>
        <v/>
      </c>
      <c r="L76" s="12" t="str">
        <f>IFERROR(VLOOKUP(A76,'[1]#9 Sammenlagt'!$C$3:$H$80,6,FALSE),"")</f>
        <v/>
      </c>
      <c r="M76" s="12" t="str">
        <f>IFERROR(VLOOKUP(A76,'[1]#10 Sammenlagt'!$C$3:$H$80,6,FALSE),"")</f>
        <v/>
      </c>
      <c r="N76" s="12">
        <f>IFERROR(VLOOKUP(A76,'[1]#11 Sammenlagt'!$C$3:$H$80,6,FALSE),"")</f>
        <v>0.26666666666666666</v>
      </c>
    </row>
    <row r="77" spans="1:14" x14ac:dyDescent="0.25">
      <c r="A77" s="2" t="s">
        <v>29</v>
      </c>
      <c r="B77" s="6" t="s">
        <v>55</v>
      </c>
      <c r="C77" s="6">
        <f t="shared" si="2"/>
        <v>2</v>
      </c>
      <c r="D77" s="4">
        <f>IFERROR(VLOOKUP(A77,'[1]#1 Sammenlagt'!$C$3:$H$57,6,FALSE),"")</f>
        <v>1.778472222222222</v>
      </c>
      <c r="E77" s="4" t="str">
        <f>IFERROR(VLOOKUP(A77,'[1]#2 Sammenlagt'!$C$3:$H$45,6,FALSE),"")</f>
        <v/>
      </c>
      <c r="F77" s="4">
        <f>IFERROR(VLOOKUP(A77,'[1]#3 Sammenlagt'!$C$3:$H$62,6,FALSE),"")</f>
        <v>2.1395833333333334</v>
      </c>
      <c r="G77" s="4" t="str">
        <f>IFERROR(VLOOKUP(A77,'[1]#4 Sammenlagt'!$C$3:$H$62,6,FALSE),"")</f>
        <v/>
      </c>
      <c r="H77" s="4" t="str">
        <f>IFERROR(VLOOKUP(A77,'[1]#5 Sammenlagt'!$C$3:$H$80,6,FALSE),"")</f>
        <v/>
      </c>
      <c r="I77" s="4" t="str">
        <f>IFERROR(VLOOKUP(A77,'[1]#6 Sammenlagt'!$C$3:$H$80,6,FALSE),"")</f>
        <v/>
      </c>
      <c r="J77" s="12" t="str">
        <f>IFERROR(VLOOKUP(A77,'[1]#7 Sammenlagt'!$C$3:$H$80,6,FALSE),"")</f>
        <v/>
      </c>
      <c r="K77" s="12" t="str">
        <f>IFERROR(VLOOKUP(A77,'[1]#8 Sammenlagt'!$C$3:$H$80,6,FALSE),"")</f>
        <v/>
      </c>
      <c r="L77" s="12" t="str">
        <f>IFERROR(VLOOKUP(A77,'[1]#9 Sammenlagt'!$C$3:$H$80,6,FALSE),"")</f>
        <v/>
      </c>
      <c r="M77" s="12" t="str">
        <f>IFERROR(VLOOKUP(A77,'[1]#10 Sammenlagt'!$C$3:$H$80,6,FALSE),"")</f>
        <v/>
      </c>
      <c r="N77" s="12" t="str">
        <f>IFERROR(VLOOKUP(A77,'[1]#11 Sammenlagt'!$C$3:$H$80,6,FALSE),"")</f>
        <v/>
      </c>
    </row>
    <row r="78" spans="1:14" x14ac:dyDescent="0.25">
      <c r="A78" s="6" t="s">
        <v>80</v>
      </c>
      <c r="B78" s="6" t="s">
        <v>56</v>
      </c>
      <c r="C78" s="6">
        <f t="shared" si="2"/>
        <v>2</v>
      </c>
      <c r="D78" s="4" t="str">
        <f>IFERROR(VLOOKUP(A78,'[1]#1 Sammenlagt'!$C$3:$H$57,6,FALSE),"")</f>
        <v/>
      </c>
      <c r="E78" s="4">
        <f>IFERROR(VLOOKUP(A78,'[1]#2 Sammenlagt'!$C$3:$H$45,6,FALSE),"")</f>
        <v>1.211111111111111</v>
      </c>
      <c r="F78" s="4">
        <f>IFERROR(VLOOKUP(A78,'[1]#3 Sammenlagt'!$C$3:$H$62,6,FALSE),"")</f>
        <v>2.2340277777777779</v>
      </c>
      <c r="G78" s="4" t="str">
        <f>IFERROR(VLOOKUP(A78,'[1]#4 Sammenlagt'!$C$3:$H$62,6,FALSE),"")</f>
        <v/>
      </c>
      <c r="H78" s="4" t="str">
        <f>IFERROR(VLOOKUP(A78,'[1]#5 Sammenlagt'!$C$3:$H$80,6,FALSE),"")</f>
        <v/>
      </c>
      <c r="I78" s="4" t="str">
        <f>IFERROR(VLOOKUP(A78,'[1]#6 Sammenlagt'!$C$3:$H$80,6,FALSE),"")</f>
        <v/>
      </c>
      <c r="J78" s="12" t="str">
        <f>IFERROR(VLOOKUP(A78,'[1]#7 Sammenlagt'!$C$3:$H$80,6,FALSE),"")</f>
        <v/>
      </c>
      <c r="K78" s="12" t="str">
        <f>IFERROR(VLOOKUP(A78,'[1]#8 Sammenlagt'!$C$3:$H$80,6,FALSE),"")</f>
        <v/>
      </c>
      <c r="L78" s="12" t="str">
        <f>IFERROR(VLOOKUP(A78,'[1]#9 Sammenlagt'!$C$3:$H$80,6,FALSE),"")</f>
        <v/>
      </c>
      <c r="M78" s="12" t="str">
        <f>IFERROR(VLOOKUP(A78,'[1]#10 Sammenlagt'!$C$3:$H$80,6,FALSE),"")</f>
        <v/>
      </c>
      <c r="N78" s="12" t="str">
        <f>IFERROR(VLOOKUP(A78,'[1]#11 Sammenlagt'!$C$3:$H$80,6,FALSE),"")</f>
        <v/>
      </c>
    </row>
    <row r="79" spans="1:14" x14ac:dyDescent="0.25">
      <c r="A79" s="6" t="s">
        <v>110</v>
      </c>
      <c r="B79" s="6" t="s">
        <v>55</v>
      </c>
      <c r="C79" s="6">
        <f t="shared" si="2"/>
        <v>2</v>
      </c>
      <c r="D79" s="4" t="str">
        <f>IFERROR(VLOOKUP(A79,'[1]#1 Sammenlagt'!$C$3:$H$57,6,FALSE),"")</f>
        <v/>
      </c>
      <c r="E79" s="4" t="str">
        <f>IFERROR(VLOOKUP(A79,'[1]#2 Sammenlagt'!$C$3:$H$45,6,FALSE),"")</f>
        <v/>
      </c>
      <c r="F79" s="4" t="str">
        <f>IFERROR(VLOOKUP(A79,'[1]#3 Sammenlagt'!$C$3:$H$62,6,FALSE),"")</f>
        <v/>
      </c>
      <c r="G79" s="4">
        <f>IFERROR(VLOOKUP(A79,'[1]#4 Sammenlagt'!$C$3:$H$62,6,FALSE),"")</f>
        <v>0.71944444444444444</v>
      </c>
      <c r="H79" s="4" t="str">
        <f>IFERROR(VLOOKUP(A79,'[1]#5 Sammenlagt'!$C$3:$H$80,6,FALSE),"")</f>
        <v/>
      </c>
      <c r="I79" s="4" t="str">
        <f>IFERROR(VLOOKUP(A79,'[1]#6 Sammenlagt'!$C$3:$H$80,6,FALSE),"")</f>
        <v/>
      </c>
      <c r="J79" s="12">
        <f>IFERROR(VLOOKUP(A79,'[1]#7 Sammenlagt'!$C$3:$H$80,6,FALSE),"")</f>
        <v>0.69930555555555562</v>
      </c>
      <c r="K79" s="12" t="str">
        <f>IFERROR(VLOOKUP(A79,'[1]#8 Sammenlagt'!$C$3:$H$80,6,FALSE),"")</f>
        <v/>
      </c>
      <c r="L79" s="12" t="str">
        <f>IFERROR(VLOOKUP(A79,'[1]#9 Sammenlagt'!$C$3:$H$80,6,FALSE),"")</f>
        <v/>
      </c>
      <c r="M79" s="12" t="str">
        <f>IFERROR(VLOOKUP(A79,'[1]#10 Sammenlagt'!$C$3:$H$80,6,FALSE),"")</f>
        <v/>
      </c>
      <c r="N79" s="12" t="str">
        <f>IFERROR(VLOOKUP(A79,'[1]#11 Sammenlagt'!$C$3:$H$80,6,FALSE),"")</f>
        <v/>
      </c>
    </row>
    <row r="80" spans="1:14" x14ac:dyDescent="0.25">
      <c r="A80" s="6" t="s">
        <v>111</v>
      </c>
      <c r="B80" s="6" t="s">
        <v>60</v>
      </c>
      <c r="C80" s="6">
        <f t="shared" si="2"/>
        <v>2</v>
      </c>
      <c r="D80" s="4" t="str">
        <f>IFERROR(VLOOKUP(A80,'[1]#1 Sammenlagt'!$C$3:$H$57,6,FALSE),"")</f>
        <v/>
      </c>
      <c r="E80" s="4" t="str">
        <f>IFERROR(VLOOKUP(A80,'[1]#2 Sammenlagt'!$C$3:$H$45,6,FALSE),"")</f>
        <v/>
      </c>
      <c r="F80" s="4" t="str">
        <f>IFERROR(VLOOKUP(A80,'[1]#3 Sammenlagt'!$C$3:$H$62,6,FALSE),"")</f>
        <v/>
      </c>
      <c r="G80" s="4">
        <f>IFERROR(VLOOKUP(A80,'[1]#4 Sammenlagt'!$C$3:$H$62,6,FALSE),"")</f>
        <v>0.87083333333333324</v>
      </c>
      <c r="H80" s="4" t="str">
        <f>IFERROR(VLOOKUP(A80,'[1]#5 Sammenlagt'!$C$3:$H$80,6,FALSE),"")</f>
        <v/>
      </c>
      <c r="I80" s="4">
        <f>IFERROR(VLOOKUP(A80,'[1]#6 Sammenlagt'!$C$3:$H$80,6,FALSE),"")</f>
        <v>0.90694444444444444</v>
      </c>
      <c r="J80" s="12" t="str">
        <f>IFERROR(VLOOKUP(A80,'[1]#7 Sammenlagt'!$C$3:$H$80,6,FALSE),"")</f>
        <v/>
      </c>
      <c r="K80" s="12" t="str">
        <f>IFERROR(VLOOKUP(A80,'[1]#8 Sammenlagt'!$C$3:$H$80,6,FALSE),"")</f>
        <v/>
      </c>
      <c r="L80" s="12" t="str">
        <f>IFERROR(VLOOKUP(A80,'[1]#9 Sammenlagt'!$C$3:$H$80,6,FALSE),"")</f>
        <v/>
      </c>
      <c r="M80" s="12" t="str">
        <f>IFERROR(VLOOKUP(A80,'[1]#10 Sammenlagt'!$C$3:$H$80,6,FALSE),"")</f>
        <v/>
      </c>
      <c r="N80" s="12" t="str">
        <f>IFERROR(VLOOKUP(A80,'[1]#11 Sammenlagt'!$C$3:$H$80,6,FALSE),"")</f>
        <v/>
      </c>
    </row>
    <row r="81" spans="1:14" x14ac:dyDescent="0.25">
      <c r="A81" s="6" t="s">
        <v>112</v>
      </c>
      <c r="B81" s="6" t="s">
        <v>113</v>
      </c>
      <c r="C81" s="6">
        <f t="shared" si="2"/>
        <v>2</v>
      </c>
      <c r="D81" s="4" t="str">
        <f>IFERROR(VLOOKUP(A81,'[1]#1 Sammenlagt'!$C$3:$H$57,6,FALSE),"")</f>
        <v/>
      </c>
      <c r="E81" s="4" t="str">
        <f>IFERROR(VLOOKUP(A81,'[1]#2 Sammenlagt'!$C$3:$H$45,6,FALSE),"")</f>
        <v/>
      </c>
      <c r="F81" s="4" t="str">
        <f>IFERROR(VLOOKUP(A81,'[1]#3 Sammenlagt'!$C$3:$H$62,6,FALSE),"")</f>
        <v/>
      </c>
      <c r="G81" s="4">
        <f>IFERROR(VLOOKUP(A81,'[1]#4 Sammenlagt'!$C$3:$H$62,6,FALSE),"")</f>
        <v>0.99513888888888891</v>
      </c>
      <c r="H81" s="4" t="str">
        <f>IFERROR(VLOOKUP(A81,'[1]#5 Sammenlagt'!$C$3:$H$80,6,FALSE),"")</f>
        <v/>
      </c>
      <c r="I81" s="4" t="str">
        <f>IFERROR(VLOOKUP(A81,'[1]#6 Sammenlagt'!$C$3:$H$80,6,FALSE),"")</f>
        <v/>
      </c>
      <c r="J81" s="12" t="str">
        <f>IFERROR(VLOOKUP(A81,'[1]#7 Sammenlagt'!$C$3:$H$80,6,FALSE),"")</f>
        <v/>
      </c>
      <c r="K81" s="12" t="str">
        <f>IFERROR(VLOOKUP(A81,'[1]#8 Sammenlagt'!$C$3:$H$80,6,FALSE),"")</f>
        <v/>
      </c>
      <c r="L81" s="12">
        <f>IFERROR(VLOOKUP(A81,'[1]#9 Sammenlagt'!$C$3:$H$80,6,FALSE),"")</f>
        <v>0.81458333333333333</v>
      </c>
      <c r="M81" s="12" t="str">
        <f>IFERROR(VLOOKUP(A81,'[1]#10 Sammenlagt'!$C$3:$H$80,6,FALSE),"")</f>
        <v/>
      </c>
      <c r="N81" s="12" t="str">
        <f>IFERROR(VLOOKUP(A81,'[1]#11 Sammenlagt'!$C$3:$H$80,6,FALSE),"")</f>
        <v/>
      </c>
    </row>
    <row r="82" spans="1:14" x14ac:dyDescent="0.25">
      <c r="A82" s="6" t="s">
        <v>125</v>
      </c>
      <c r="B82" s="6" t="s">
        <v>56</v>
      </c>
      <c r="C82" s="6">
        <f t="shared" si="2"/>
        <v>2</v>
      </c>
      <c r="D82" s="2"/>
      <c r="E82" s="2"/>
      <c r="F82" s="4"/>
      <c r="G82" s="4"/>
      <c r="H82" s="4">
        <f>IFERROR(VLOOKUP(A82,'[1]#5 Sammenlagt'!$C$3:$H$80,6,FALSE),"")</f>
        <v>0.32083333333333336</v>
      </c>
      <c r="I82" s="4" t="str">
        <f>IFERROR(VLOOKUP(A82,'[1]#6 Sammenlagt'!$C$3:$H$80,6,FALSE),"")</f>
        <v/>
      </c>
      <c r="J82" s="12" t="str">
        <f>IFERROR(VLOOKUP(A82,'[1]#7 Sammenlagt'!$C$3:$H$80,6,FALSE),"")</f>
        <v/>
      </c>
      <c r="K82" s="12" t="str">
        <f>IFERROR(VLOOKUP(A82,'[1]#8 Sammenlagt'!$C$3:$H$80,6,FALSE),"")</f>
        <v/>
      </c>
      <c r="L82" s="12">
        <f>IFERROR(VLOOKUP(A82,'[1]#9 Sammenlagt'!$C$3:$H$80,6,FALSE),"")</f>
        <v>0.61875000000000002</v>
      </c>
      <c r="M82" s="12" t="str">
        <f>IFERROR(VLOOKUP(A82,'[1]#10 Sammenlagt'!$C$3:$H$80,6,FALSE),"")</f>
        <v/>
      </c>
      <c r="N82" s="12" t="str">
        <f>IFERROR(VLOOKUP(A82,'[1]#11 Sammenlagt'!$C$3:$H$80,6,FALSE),"")</f>
        <v/>
      </c>
    </row>
    <row r="83" spans="1:14" x14ac:dyDescent="0.25">
      <c r="A83" s="6" t="s">
        <v>121</v>
      </c>
      <c r="B83" s="6" t="s">
        <v>57</v>
      </c>
      <c r="C83" s="6">
        <f t="shared" si="2"/>
        <v>2</v>
      </c>
      <c r="D83" s="2"/>
      <c r="E83" s="2"/>
      <c r="F83" s="4"/>
      <c r="G83" s="4"/>
      <c r="H83" s="4">
        <f>IFERROR(VLOOKUP(A83,'[1]#5 Sammenlagt'!$C$3:$H$80,6,FALSE),"")</f>
        <v>0.36736111111111108</v>
      </c>
      <c r="I83" s="4" t="str">
        <f>IFERROR(VLOOKUP(A83,'[1]#6 Sammenlagt'!$C$3:$H$80,6,FALSE),"")</f>
        <v/>
      </c>
      <c r="J83" s="12" t="str">
        <f>IFERROR(VLOOKUP(A83,'[1]#7 Sammenlagt'!$C$3:$H$80,6,FALSE),"")</f>
        <v/>
      </c>
      <c r="K83" s="12" t="str">
        <f>IFERROR(VLOOKUP(A83,'[1]#8 Sammenlagt'!$C$3:$H$80,6,FALSE),"")</f>
        <v/>
      </c>
      <c r="L83" s="12" t="str">
        <f>IFERROR(VLOOKUP(A83,'[1]#9 Sammenlagt'!$C$3:$H$80,6,FALSE),"")</f>
        <v/>
      </c>
      <c r="M83" s="12">
        <f>IFERROR(VLOOKUP(A83,'[1]#10 Sammenlagt'!$C$3:$H$80,6,FALSE),"")</f>
        <v>6.1238425925925925E-2</v>
      </c>
      <c r="N83" s="12" t="str">
        <f>IFERROR(VLOOKUP(A83,'[1]#11 Sammenlagt'!$C$3:$H$80,6,FALSE),"")</f>
        <v/>
      </c>
    </row>
    <row r="84" spans="1:14" x14ac:dyDescent="0.25">
      <c r="A84" s="6" t="s">
        <v>124</v>
      </c>
      <c r="B84" s="6" t="s">
        <v>57</v>
      </c>
      <c r="C84" s="6">
        <f t="shared" si="2"/>
        <v>2</v>
      </c>
      <c r="D84" s="2"/>
      <c r="E84" s="2"/>
      <c r="F84" s="4"/>
      <c r="G84" s="4"/>
      <c r="H84" s="4">
        <f>IFERROR(VLOOKUP(A84,'[1]#5 Sammenlagt'!$C$3:$H$80,6,FALSE),"")</f>
        <v>0.41180555555555554</v>
      </c>
      <c r="I84" s="4" t="str">
        <f>IFERROR(VLOOKUP(A84,'[1]#6 Sammenlagt'!$C$3:$H$80,6,FALSE),"")</f>
        <v/>
      </c>
      <c r="J84" s="12">
        <f>IFERROR(VLOOKUP(A84,'[1]#7 Sammenlagt'!$C$3:$H$80,6,FALSE),"")</f>
        <v>0.71666666666666667</v>
      </c>
      <c r="K84" s="12" t="str">
        <f>IFERROR(VLOOKUP(A84,'[1]#8 Sammenlagt'!$C$3:$H$80,6,FALSE),"")</f>
        <v/>
      </c>
      <c r="L84" s="12" t="str">
        <f>IFERROR(VLOOKUP(A84,'[1]#9 Sammenlagt'!$C$3:$H$80,6,FALSE),"")</f>
        <v/>
      </c>
      <c r="M84" s="12" t="str">
        <f>IFERROR(VLOOKUP(A84,'[1]#10 Sammenlagt'!$C$3:$H$80,6,FALSE),"")</f>
        <v/>
      </c>
      <c r="N84" s="12" t="str">
        <f>IFERROR(VLOOKUP(A84,'[1]#11 Sammenlagt'!$C$3:$H$80,6,FALSE),"")</f>
        <v/>
      </c>
    </row>
    <row r="85" spans="1:14" x14ac:dyDescent="0.25">
      <c r="A85" s="6" t="s">
        <v>123</v>
      </c>
      <c r="B85" s="6" t="s">
        <v>57</v>
      </c>
      <c r="C85" s="6">
        <f t="shared" si="2"/>
        <v>2</v>
      </c>
      <c r="D85" s="2"/>
      <c r="E85" s="2"/>
      <c r="F85" s="4"/>
      <c r="G85" s="4"/>
      <c r="H85" s="4">
        <f>IFERROR(VLOOKUP(A85,'[1]#5 Sammenlagt'!$C$3:$H$80,6,FALSE),"")</f>
        <v>0.46875</v>
      </c>
      <c r="I85" s="4" t="str">
        <f>IFERROR(VLOOKUP(A85,'[1]#6 Sammenlagt'!$C$3:$H$80,6,FALSE),"")</f>
        <v/>
      </c>
      <c r="J85" s="12" t="str">
        <f>IFERROR(VLOOKUP(A85,'[1]#7 Sammenlagt'!$C$3:$H$80,6,FALSE),"")</f>
        <v/>
      </c>
      <c r="K85" s="12" t="str">
        <f>IFERROR(VLOOKUP(A85,'[1]#8 Sammenlagt'!$C$3:$H$80,6,FALSE),"")</f>
        <v/>
      </c>
      <c r="L85" s="12" t="str">
        <f>IFERROR(VLOOKUP(A85,'[1]#9 Sammenlagt'!$C$3:$H$80,6,FALSE),"")</f>
        <v/>
      </c>
      <c r="M85" s="12" t="str">
        <f>IFERROR(VLOOKUP(A85,'[1]#10 Sammenlagt'!$C$3:$H$80,6,FALSE),"")</f>
        <v/>
      </c>
      <c r="N85" s="12">
        <f>IFERROR(VLOOKUP(A85,'[1]#11 Sammenlagt'!$C$3:$H$80,6,FALSE),"")</f>
        <v>0.31041666666666667</v>
      </c>
    </row>
    <row r="86" spans="1:14" x14ac:dyDescent="0.25">
      <c r="A86" s="7" t="s">
        <v>144</v>
      </c>
      <c r="B86" s="2" t="s">
        <v>56</v>
      </c>
      <c r="C86" s="6">
        <f t="shared" si="2"/>
        <v>2</v>
      </c>
      <c r="D86" s="2"/>
      <c r="E86" s="2"/>
      <c r="F86" s="4"/>
      <c r="G86" s="4"/>
      <c r="H86" s="2"/>
      <c r="I86" s="2"/>
      <c r="J86" s="12"/>
      <c r="K86" s="12" t="str">
        <f>IFERROR(VLOOKUP(A86,'[1]#8 Sammenlagt'!$C$3:$H$80,6,FALSE),"")</f>
        <v/>
      </c>
      <c r="L86" s="12">
        <f>IFERROR(VLOOKUP(A86,'[1]#9 Sammenlagt'!$C$3:$H$80,6,FALSE),"")</f>
        <v>0.85902777777777783</v>
      </c>
      <c r="M86" s="12">
        <f>IFERROR(VLOOKUP(A86,'[1]#10 Sammenlagt'!$C$3:$H$80,6,FALSE),"")</f>
        <v>2.3868055555555556</v>
      </c>
      <c r="N86" s="12" t="str">
        <f>IFERROR(VLOOKUP(A86,'[1]#11 Sammenlagt'!$C$3:$H$80,6,FALSE),"")</f>
        <v/>
      </c>
    </row>
    <row r="87" spans="1:14" x14ac:dyDescent="0.25">
      <c r="A87" s="2" t="s">
        <v>52</v>
      </c>
      <c r="B87" s="6" t="s">
        <v>60</v>
      </c>
      <c r="C87" s="6">
        <f t="shared" si="2"/>
        <v>1</v>
      </c>
      <c r="D87" s="4">
        <f>IFERROR(VLOOKUP(A87,'[1]#1 Sammenlagt'!$C$3:$H$57,6,FALSE),"")</f>
        <v>2.4215277777777779</v>
      </c>
      <c r="E87" s="4" t="str">
        <f>IFERROR(VLOOKUP(A87,'[1]#2 Sammenlagt'!$C$3:$H$45,6,FALSE),"")</f>
        <v/>
      </c>
      <c r="F87" s="4" t="str">
        <f>IFERROR(VLOOKUP(A87,'[1]#3 Sammenlagt'!$C$3:$H$62,6,FALSE),"")</f>
        <v/>
      </c>
      <c r="G87" s="4" t="str">
        <f>IFERROR(VLOOKUP(A87,'[1]#4 Sammenlagt'!$C$3:$H$62,6,FALSE),"")</f>
        <v/>
      </c>
      <c r="H87" s="4" t="str">
        <f>IFERROR(VLOOKUP(A87,'[1]#5 Sammenlagt'!$C$3:$H$80,6,FALSE),"")</f>
        <v/>
      </c>
      <c r="I87" s="4" t="str">
        <f>IFERROR(VLOOKUP(A87,'[1]#6 Sammenlagt'!$C$3:$H$80,6,FALSE),"")</f>
        <v/>
      </c>
      <c r="J87" s="12" t="str">
        <f>IFERROR(VLOOKUP(A87,'[1]#7 Sammenlagt'!$C$3:$H$80,6,FALSE),"")</f>
        <v/>
      </c>
      <c r="K87" s="12" t="str">
        <f>IFERROR(VLOOKUP(A87,'[1]#8 Sammenlagt'!$C$3:$H$80,6,FALSE),"")</f>
        <v/>
      </c>
      <c r="L87" s="12" t="str">
        <f>IFERROR(VLOOKUP(A87,'[1]#9 Sammenlagt'!$C$3:$H$80,6,FALSE),"")</f>
        <v/>
      </c>
      <c r="M87" s="12" t="str">
        <f>IFERROR(VLOOKUP(A87,'[1]#10 Sammenlagt'!$C$3:$H$80,6,FALSE),"")</f>
        <v/>
      </c>
      <c r="N87" s="12" t="str">
        <f>IFERROR(VLOOKUP(A87,'[1]#11 Sammenlagt'!$C$3:$H$80,6,FALSE),"")</f>
        <v/>
      </c>
    </row>
    <row r="88" spans="1:14" x14ac:dyDescent="0.25">
      <c r="A88" s="7" t="s">
        <v>87</v>
      </c>
      <c r="B88" s="2" t="s">
        <v>55</v>
      </c>
      <c r="C88" s="6">
        <f t="shared" si="2"/>
        <v>1</v>
      </c>
      <c r="D88" s="4" t="str">
        <f>IFERROR(VLOOKUP(A88,'[1]#1 Sammenlagt'!$C$3:$H$57,6,FALSE),"")</f>
        <v/>
      </c>
      <c r="E88" s="4" t="str">
        <f>IFERROR(VLOOKUP(A88,'[1]#2 Sammenlagt'!$C$3:$H$45,6,FALSE),"")</f>
        <v/>
      </c>
      <c r="F88" s="4">
        <f>IFERROR(VLOOKUP(A88,'[1]#3 Sammenlagt'!$C$3:$H$62,6,FALSE),"")</f>
        <v>2.0444444444444447</v>
      </c>
      <c r="G88" s="4" t="str">
        <f>IFERROR(VLOOKUP(A88,'[1]#4 Sammenlagt'!$C$3:$H$62,6,FALSE),"")</f>
        <v/>
      </c>
      <c r="H88" s="4" t="str">
        <f>IFERROR(VLOOKUP(A88,'[1]#5 Sammenlagt'!$C$3:$H$80,6,FALSE),"")</f>
        <v/>
      </c>
      <c r="I88" s="4" t="str">
        <f>IFERROR(VLOOKUP(A88,'[1]#6 Sammenlagt'!$C$3:$H$80,6,FALSE),"")</f>
        <v/>
      </c>
      <c r="J88" s="12" t="str">
        <f>IFERROR(VLOOKUP(A88,'[1]#7 Sammenlagt'!$C$3:$H$80,6,FALSE),"")</f>
        <v/>
      </c>
      <c r="K88" s="12" t="str">
        <f>IFERROR(VLOOKUP(A88,'[1]#8 Sammenlagt'!$C$3:$H$80,6,FALSE),"")</f>
        <v/>
      </c>
      <c r="L88" s="12" t="str">
        <f>IFERROR(VLOOKUP(A88,'[1]#9 Sammenlagt'!$C$3:$H$80,6,FALSE),"")</f>
        <v/>
      </c>
      <c r="M88" s="12" t="str">
        <f>IFERROR(VLOOKUP(A88,'[1]#10 Sammenlagt'!$C$3:$H$80,6,FALSE),"")</f>
        <v/>
      </c>
      <c r="N88" s="12" t="str">
        <f>IFERROR(VLOOKUP(A88,'[1]#11 Sammenlagt'!$C$3:$H$80,6,FALSE),"")</f>
        <v/>
      </c>
    </row>
    <row r="89" spans="1:14" x14ac:dyDescent="0.25">
      <c r="A89" s="2" t="s">
        <v>38</v>
      </c>
      <c r="B89" s="6" t="s">
        <v>58</v>
      </c>
      <c r="C89" s="6">
        <f t="shared" si="2"/>
        <v>1</v>
      </c>
      <c r="D89" s="4">
        <f>IFERROR(VLOOKUP(A89,'[1]#1 Sammenlagt'!$C$3:$H$57,6,FALSE),"")</f>
        <v>1.8555555555555554</v>
      </c>
      <c r="E89" s="4" t="str">
        <f>IFERROR(VLOOKUP(A89,'[1]#2 Sammenlagt'!$C$3:$H$45,6,FALSE),"")</f>
        <v/>
      </c>
      <c r="F89" s="4" t="str">
        <f>IFERROR(VLOOKUP(A89,'[1]#3 Sammenlagt'!$C$3:$H$62,6,FALSE),"")</f>
        <v/>
      </c>
      <c r="G89" s="4" t="str">
        <f>IFERROR(VLOOKUP(A89,'[1]#4 Sammenlagt'!$C$3:$H$62,6,FALSE),"")</f>
        <v/>
      </c>
      <c r="H89" s="4" t="str">
        <f>IFERROR(VLOOKUP(A89,'[1]#5 Sammenlagt'!$C$3:$H$80,6,FALSE),"")</f>
        <v/>
      </c>
      <c r="I89" s="4" t="str">
        <f>IFERROR(VLOOKUP(A89,'[1]#6 Sammenlagt'!$C$3:$H$80,6,FALSE),"")</f>
        <v/>
      </c>
      <c r="J89" s="12" t="str">
        <f>IFERROR(VLOOKUP(A89,'[1]#7 Sammenlagt'!$C$3:$H$80,6,FALSE),"")</f>
        <v/>
      </c>
      <c r="K89" s="12" t="str">
        <f>IFERROR(VLOOKUP(A89,'[1]#8 Sammenlagt'!$C$3:$H$80,6,FALSE),"")</f>
        <v/>
      </c>
      <c r="L89" s="12" t="str">
        <f>IFERROR(VLOOKUP(A89,'[1]#9 Sammenlagt'!$C$3:$H$80,6,FALSE),"")</f>
        <v/>
      </c>
      <c r="M89" s="12" t="str">
        <f>IFERROR(VLOOKUP(A89,'[1]#10 Sammenlagt'!$C$3:$H$80,6,FALSE),"")</f>
        <v/>
      </c>
      <c r="N89" s="12" t="str">
        <f>IFERROR(VLOOKUP(A89,'[1]#11 Sammenlagt'!$C$3:$H$80,6,FALSE),"")</f>
        <v/>
      </c>
    </row>
    <row r="90" spans="1:14" x14ac:dyDescent="0.25">
      <c r="A90" s="2" t="s">
        <v>14</v>
      </c>
      <c r="B90" s="6" t="s">
        <v>59</v>
      </c>
      <c r="C90" s="6">
        <f t="shared" si="2"/>
        <v>1</v>
      </c>
      <c r="D90" s="4">
        <f>IFERROR(VLOOKUP(A90,'[1]#1 Sammenlagt'!$C$3:$H$57,6,FALSE),"")</f>
        <v>1.6611111111111112</v>
      </c>
      <c r="E90" s="4" t="str">
        <f>IFERROR(VLOOKUP(A90,'[1]#2 Sammenlagt'!$C$3:$H$45,6,FALSE),"")</f>
        <v/>
      </c>
      <c r="F90" s="4" t="str">
        <f>IFERROR(VLOOKUP(A90,'[1]#3 Sammenlagt'!$C$3:$H$62,6,FALSE),"")</f>
        <v/>
      </c>
      <c r="G90" s="4" t="str">
        <f>IFERROR(VLOOKUP(A90,'[1]#4 Sammenlagt'!$C$3:$H$62,6,FALSE),"")</f>
        <v/>
      </c>
      <c r="H90" s="4" t="str">
        <f>IFERROR(VLOOKUP(A90,'[1]#5 Sammenlagt'!$C$3:$H$80,6,FALSE),"")</f>
        <v/>
      </c>
      <c r="I90" s="4" t="str">
        <f>IFERROR(VLOOKUP(A90,'[1]#6 Sammenlagt'!$C$3:$H$80,6,FALSE),"")</f>
        <v/>
      </c>
      <c r="J90" s="12" t="str">
        <f>IFERROR(VLOOKUP(A90,'[1]#7 Sammenlagt'!$C$3:$H$80,6,FALSE),"")</f>
        <v/>
      </c>
      <c r="K90" s="12" t="str">
        <f>IFERROR(VLOOKUP(A90,'[1]#8 Sammenlagt'!$C$3:$H$80,6,FALSE),"")</f>
        <v/>
      </c>
      <c r="L90" s="12" t="str">
        <f>IFERROR(VLOOKUP(A90,'[1]#9 Sammenlagt'!$C$3:$H$80,6,FALSE),"")</f>
        <v/>
      </c>
      <c r="M90" s="12" t="str">
        <f>IFERROR(VLOOKUP(A90,'[1]#10 Sammenlagt'!$C$3:$H$80,6,FALSE),"")</f>
        <v/>
      </c>
      <c r="N90" s="12" t="str">
        <f>IFERROR(VLOOKUP(A90,'[1]#11 Sammenlagt'!$C$3:$H$80,6,FALSE),"")</f>
        <v/>
      </c>
    </row>
    <row r="91" spans="1:14" x14ac:dyDescent="0.25">
      <c r="A91" s="2" t="s">
        <v>17</v>
      </c>
      <c r="B91" s="6" t="s">
        <v>56</v>
      </c>
      <c r="C91" s="6">
        <f t="shared" si="2"/>
        <v>1</v>
      </c>
      <c r="D91" s="4">
        <f>IFERROR(VLOOKUP(A91,'[1]#1 Sammenlagt'!$C$3:$H$57,6,FALSE),"")</f>
        <v>1.6756944444444446</v>
      </c>
      <c r="E91" s="4" t="str">
        <f>IFERROR(VLOOKUP(A91,'[1]#2 Sammenlagt'!$C$3:$H$45,6,FALSE),"")</f>
        <v/>
      </c>
      <c r="F91" s="4" t="str">
        <f>IFERROR(VLOOKUP(A91,'[1]#3 Sammenlagt'!$C$3:$H$62,6,FALSE),"")</f>
        <v/>
      </c>
      <c r="G91" s="4" t="str">
        <f>IFERROR(VLOOKUP(A91,'[1]#4 Sammenlagt'!$C$3:$H$62,6,FALSE),"")</f>
        <v/>
      </c>
      <c r="H91" s="4" t="str">
        <f>IFERROR(VLOOKUP(A91,'[1]#5 Sammenlagt'!$C$3:$H$80,6,FALSE),"")</f>
        <v/>
      </c>
      <c r="I91" s="4" t="str">
        <f>IFERROR(VLOOKUP(A91,'[1]#6 Sammenlagt'!$C$3:$H$80,6,FALSE),"")</f>
        <v/>
      </c>
      <c r="J91" s="12" t="str">
        <f>IFERROR(VLOOKUP(A91,'[1]#7 Sammenlagt'!$C$3:$H$80,6,FALSE),"")</f>
        <v/>
      </c>
      <c r="K91" s="12" t="str">
        <f>IFERROR(VLOOKUP(A91,'[1]#8 Sammenlagt'!$C$3:$H$80,6,FALSE),"")</f>
        <v/>
      </c>
      <c r="L91" s="12" t="str">
        <f>IFERROR(VLOOKUP(A91,'[1]#9 Sammenlagt'!$C$3:$H$80,6,FALSE),"")</f>
        <v/>
      </c>
      <c r="M91" s="12" t="str">
        <f>IFERROR(VLOOKUP(A91,'[1]#10 Sammenlagt'!$C$3:$H$80,6,FALSE),"")</f>
        <v/>
      </c>
      <c r="N91" s="12" t="str">
        <f>IFERROR(VLOOKUP(A91,'[1]#11 Sammenlagt'!$C$3:$H$80,6,FALSE),"")</f>
        <v/>
      </c>
    </row>
    <row r="92" spans="1:14" x14ac:dyDescent="0.25">
      <c r="A92" s="7" t="s">
        <v>84</v>
      </c>
      <c r="B92" s="2" t="s">
        <v>58</v>
      </c>
      <c r="C92" s="6">
        <f t="shared" si="2"/>
        <v>1</v>
      </c>
      <c r="D92" s="4" t="str">
        <f>IFERROR(VLOOKUP(A92,'[1]#1 Sammenlagt'!$C$3:$H$57,6,FALSE),"")</f>
        <v/>
      </c>
      <c r="E92" s="4" t="str">
        <f>IFERROR(VLOOKUP(A92,'[1]#2 Sammenlagt'!$C$3:$H$45,6,FALSE),"")</f>
        <v/>
      </c>
      <c r="F92" s="4">
        <f>IFERROR(VLOOKUP(A92,'[1]#3 Sammenlagt'!$C$3:$H$62,6,FALSE),"")</f>
        <v>1.9958333333333333</v>
      </c>
      <c r="G92" s="4" t="str">
        <f>IFERROR(VLOOKUP(A92,'[1]#4 Sammenlagt'!$C$3:$H$62,6,FALSE),"")</f>
        <v/>
      </c>
      <c r="H92" s="4" t="str">
        <f>IFERROR(VLOOKUP(A92,'[1]#5 Sammenlagt'!$C$3:$H$80,6,FALSE),"")</f>
        <v/>
      </c>
      <c r="I92" s="4" t="str">
        <f>IFERROR(VLOOKUP(A92,'[1]#6 Sammenlagt'!$C$3:$H$80,6,FALSE),"")</f>
        <v/>
      </c>
      <c r="J92" s="12" t="str">
        <f>IFERROR(VLOOKUP(A92,'[1]#7 Sammenlagt'!$C$3:$H$80,6,FALSE),"")</f>
        <v/>
      </c>
      <c r="K92" s="12" t="str">
        <f>IFERROR(VLOOKUP(A92,'[1]#8 Sammenlagt'!$C$3:$H$80,6,FALSE),"")</f>
        <v/>
      </c>
      <c r="L92" s="12" t="str">
        <f>IFERROR(VLOOKUP(A92,'[1]#9 Sammenlagt'!$C$3:$H$80,6,FALSE),"")</f>
        <v/>
      </c>
      <c r="M92" s="12" t="str">
        <f>IFERROR(VLOOKUP(A92,'[1]#10 Sammenlagt'!$C$3:$H$80,6,FALSE),"")</f>
        <v/>
      </c>
      <c r="N92" s="12" t="str">
        <f>IFERROR(VLOOKUP(A92,'[1]#11 Sammenlagt'!$C$3:$H$80,6,FALSE),"")</f>
        <v/>
      </c>
    </row>
    <row r="93" spans="1:14" x14ac:dyDescent="0.25">
      <c r="A93" s="7" t="s">
        <v>101</v>
      </c>
      <c r="B93" s="2" t="s">
        <v>55</v>
      </c>
      <c r="C93" s="6">
        <f t="shared" si="2"/>
        <v>1</v>
      </c>
      <c r="D93" s="4" t="str">
        <f>IFERROR(VLOOKUP(A93,'[1]#1 Sammenlagt'!$C$3:$H$57,6,FALSE),"")</f>
        <v/>
      </c>
      <c r="E93" s="4" t="str">
        <f>IFERROR(VLOOKUP(A93,'[1]#2 Sammenlagt'!$C$3:$H$45,6,FALSE),"")</f>
        <v/>
      </c>
      <c r="F93" s="4">
        <f>IFERROR(VLOOKUP(A93,'[1]#3 Sammenlagt'!$C$3:$H$62,6,FALSE),"")</f>
        <v>2.3118055555555554</v>
      </c>
      <c r="G93" s="4" t="str">
        <f>IFERROR(VLOOKUP(A93,'[1]#4 Sammenlagt'!$C$3:$H$62,6,FALSE),"")</f>
        <v/>
      </c>
      <c r="H93" s="4" t="str">
        <f>IFERROR(VLOOKUP(A93,'[1]#5 Sammenlagt'!$C$3:$H$80,6,FALSE),"")</f>
        <v/>
      </c>
      <c r="I93" s="4" t="str">
        <f>IFERROR(VLOOKUP(A93,'[1]#6 Sammenlagt'!$C$3:$H$80,6,FALSE),"")</f>
        <v/>
      </c>
      <c r="J93" s="12" t="str">
        <f>IFERROR(VLOOKUP(A93,'[1]#7 Sammenlagt'!$C$3:$H$80,6,FALSE),"")</f>
        <v/>
      </c>
      <c r="K93" s="12" t="str">
        <f>IFERROR(VLOOKUP(A93,'[1]#8 Sammenlagt'!$C$3:$H$80,6,FALSE),"")</f>
        <v/>
      </c>
      <c r="L93" s="12" t="str">
        <f>IFERROR(VLOOKUP(A93,'[1]#9 Sammenlagt'!$C$3:$H$80,6,FALSE),"")</f>
        <v/>
      </c>
      <c r="M93" s="12" t="str">
        <f>IFERROR(VLOOKUP(A93,'[1]#10 Sammenlagt'!$C$3:$H$80,6,FALSE),"")</f>
        <v/>
      </c>
      <c r="N93" s="12" t="str">
        <f>IFERROR(VLOOKUP(A93,'[1]#11 Sammenlagt'!$C$3:$H$80,6,FALSE),"")</f>
        <v/>
      </c>
    </row>
    <row r="94" spans="1:14" x14ac:dyDescent="0.25">
      <c r="A94" s="2" t="s">
        <v>51</v>
      </c>
      <c r="B94" s="6" t="s">
        <v>59</v>
      </c>
      <c r="C94" s="6">
        <f t="shared" si="2"/>
        <v>1</v>
      </c>
      <c r="D94" s="4">
        <f>IFERROR(VLOOKUP(A94,'[1]#1 Sammenlagt'!$C$3:$H$57,6,FALSE),"")</f>
        <v>2.3131944444444446</v>
      </c>
      <c r="E94" s="4" t="str">
        <f>IFERROR(VLOOKUP(A94,'[1]#2 Sammenlagt'!$C$3:$H$45,6,FALSE),"")</f>
        <v/>
      </c>
      <c r="F94" s="4" t="str">
        <f>IFERROR(VLOOKUP(A94,'[1]#3 Sammenlagt'!$C$3:$H$62,6,FALSE),"")</f>
        <v/>
      </c>
      <c r="G94" s="4" t="str">
        <f>IFERROR(VLOOKUP(A94,'[1]#4 Sammenlagt'!$C$3:$H$62,6,FALSE),"")</f>
        <v/>
      </c>
      <c r="H94" s="4" t="str">
        <f>IFERROR(VLOOKUP(A94,'[1]#5 Sammenlagt'!$C$3:$H$80,6,FALSE),"")</f>
        <v/>
      </c>
      <c r="I94" s="4" t="str">
        <f>IFERROR(VLOOKUP(A94,'[1]#6 Sammenlagt'!$C$3:$H$80,6,FALSE),"")</f>
        <v/>
      </c>
      <c r="J94" s="12" t="str">
        <f>IFERROR(VLOOKUP(A94,'[1]#7 Sammenlagt'!$C$3:$H$80,6,FALSE),"")</f>
        <v/>
      </c>
      <c r="K94" s="12" t="str">
        <f>IFERROR(VLOOKUP(A94,'[1]#8 Sammenlagt'!$C$3:$H$80,6,FALSE),"")</f>
        <v/>
      </c>
      <c r="L94" s="12" t="str">
        <f>IFERROR(VLOOKUP(A94,'[1]#9 Sammenlagt'!$C$3:$H$80,6,FALSE),"")</f>
        <v/>
      </c>
      <c r="M94" s="12" t="str">
        <f>IFERROR(VLOOKUP(A94,'[1]#10 Sammenlagt'!$C$3:$H$80,6,FALSE),"")</f>
        <v/>
      </c>
      <c r="N94" s="12" t="str">
        <f>IFERROR(VLOOKUP(A94,'[1]#11 Sammenlagt'!$C$3:$H$80,6,FALSE),"")</f>
        <v/>
      </c>
    </row>
    <row r="95" spans="1:14" x14ac:dyDescent="0.25">
      <c r="A95" s="2" t="s">
        <v>54</v>
      </c>
      <c r="B95" s="6" t="s">
        <v>61</v>
      </c>
      <c r="C95" s="6">
        <f t="shared" si="2"/>
        <v>1</v>
      </c>
      <c r="D95" s="4">
        <f>IFERROR(VLOOKUP(A95,'[1]#1 Sammenlagt'!$C$3:$H$57,6,FALSE),"")</f>
        <v>4.4733796296296292E-2</v>
      </c>
      <c r="E95" s="4" t="str">
        <f>IFERROR(VLOOKUP(A95,'[1]#2 Sammenlagt'!$C$3:$H$45,6,FALSE),"")</f>
        <v/>
      </c>
      <c r="F95" s="4" t="str">
        <f>IFERROR(VLOOKUP(A95,'[1]#3 Sammenlagt'!$C$3:$H$62,6,FALSE),"")</f>
        <v/>
      </c>
      <c r="G95" s="4" t="str">
        <f>IFERROR(VLOOKUP(A95,'[1]#4 Sammenlagt'!$C$3:$H$62,6,FALSE),"")</f>
        <v/>
      </c>
      <c r="H95" s="4" t="str">
        <f>IFERROR(VLOOKUP(A95,'[1]#5 Sammenlagt'!$C$3:$H$80,6,FALSE),"")</f>
        <v/>
      </c>
      <c r="I95" s="4" t="str">
        <f>IFERROR(VLOOKUP(A95,'[1]#6 Sammenlagt'!$C$3:$H$80,6,FALSE),"")</f>
        <v/>
      </c>
      <c r="J95" s="12" t="str">
        <f>IFERROR(VLOOKUP(A95,'[1]#7 Sammenlagt'!$C$3:$H$80,6,FALSE),"")</f>
        <v/>
      </c>
      <c r="K95" s="12" t="str">
        <f>IFERROR(VLOOKUP(A95,'[1]#8 Sammenlagt'!$C$3:$H$80,6,FALSE),"")</f>
        <v/>
      </c>
      <c r="L95" s="12" t="str">
        <f>IFERROR(VLOOKUP(A95,'[1]#9 Sammenlagt'!$C$3:$H$80,6,FALSE),"")</f>
        <v/>
      </c>
      <c r="M95" s="12" t="str">
        <f>IFERROR(VLOOKUP(A95,'[1]#10 Sammenlagt'!$C$3:$H$80,6,FALSE),"")</f>
        <v/>
      </c>
      <c r="N95" s="12" t="str">
        <f>IFERROR(VLOOKUP(A95,'[1]#11 Sammenlagt'!$C$3:$H$80,6,FALSE),"")</f>
        <v/>
      </c>
    </row>
    <row r="96" spans="1:14" x14ac:dyDescent="0.25">
      <c r="A96" s="6" t="s">
        <v>74</v>
      </c>
      <c r="B96" s="6" t="s">
        <v>58</v>
      </c>
      <c r="C96" s="6">
        <f t="shared" si="2"/>
        <v>1</v>
      </c>
      <c r="D96" s="4" t="str">
        <f>IFERROR(VLOOKUP(A96,'[1]#1 Sammenlagt'!$C$3:$H$57,6,FALSE),"")</f>
        <v/>
      </c>
      <c r="E96" s="4">
        <f>IFERROR(VLOOKUP(A96,'[1]#2 Sammenlagt'!$C$3:$H$45,6,FALSE),"")</f>
        <v>1.0715277777777776</v>
      </c>
      <c r="F96" s="4" t="str">
        <f>IFERROR(VLOOKUP(A96,'[1]#3 Sammenlagt'!$C$3:$H$62,6,FALSE),"")</f>
        <v/>
      </c>
      <c r="G96" s="4" t="str">
        <f>IFERROR(VLOOKUP(A96,'[1]#4 Sammenlagt'!$C$3:$H$62,6,FALSE),"")</f>
        <v/>
      </c>
      <c r="H96" s="4" t="str">
        <f>IFERROR(VLOOKUP(A96,'[1]#5 Sammenlagt'!$C$3:$H$80,6,FALSE),"")</f>
        <v/>
      </c>
      <c r="I96" s="4" t="str">
        <f>IFERROR(VLOOKUP(A96,'[1]#6 Sammenlagt'!$C$3:$H$80,6,FALSE),"")</f>
        <v/>
      </c>
      <c r="J96" s="12" t="str">
        <f>IFERROR(VLOOKUP(A96,'[1]#7 Sammenlagt'!$C$3:$H$80,6,FALSE),"")</f>
        <v/>
      </c>
      <c r="K96" s="12" t="str">
        <f>IFERROR(VLOOKUP(A96,'[1]#8 Sammenlagt'!$C$3:$H$80,6,FALSE),"")</f>
        <v/>
      </c>
      <c r="L96" s="12" t="str">
        <f>IFERROR(VLOOKUP(A96,'[1]#9 Sammenlagt'!$C$3:$H$80,6,FALSE),"")</f>
        <v/>
      </c>
      <c r="M96" s="12" t="str">
        <f>IFERROR(VLOOKUP(A96,'[1]#10 Sammenlagt'!$C$3:$H$80,6,FALSE),"")</f>
        <v/>
      </c>
      <c r="N96" s="12" t="str">
        <f>IFERROR(VLOOKUP(A96,'[1]#11 Sammenlagt'!$C$3:$H$80,6,FALSE),"")</f>
        <v/>
      </c>
    </row>
    <row r="97" spans="1:14" x14ac:dyDescent="0.25">
      <c r="A97" s="2" t="s">
        <v>49</v>
      </c>
      <c r="B97" s="6" t="s">
        <v>59</v>
      </c>
      <c r="C97" s="6">
        <f t="shared" si="2"/>
        <v>1</v>
      </c>
      <c r="D97" s="4">
        <f>IFERROR(VLOOKUP(A97,'[1]#1 Sammenlagt'!$C$3:$H$57,6,FALSE),"")</f>
        <v>2.3000000000000003</v>
      </c>
      <c r="E97" s="4" t="str">
        <f>IFERROR(VLOOKUP(A97,'[1]#2 Sammenlagt'!$C$3:$H$45,6,FALSE),"")</f>
        <v/>
      </c>
      <c r="F97" s="4" t="str">
        <f>IFERROR(VLOOKUP(A97,'[1]#3 Sammenlagt'!$C$3:$H$62,6,FALSE),"")</f>
        <v/>
      </c>
      <c r="G97" s="4" t="str">
        <f>IFERROR(VLOOKUP(A97,'[1]#4 Sammenlagt'!$C$3:$H$62,6,FALSE),"")</f>
        <v/>
      </c>
      <c r="H97" s="4" t="str">
        <f>IFERROR(VLOOKUP(A97,'[1]#5 Sammenlagt'!$C$3:$H$80,6,FALSE),"")</f>
        <v/>
      </c>
      <c r="I97" s="4" t="str">
        <f>IFERROR(VLOOKUP(A97,'[1]#6 Sammenlagt'!$C$3:$H$80,6,FALSE),"")</f>
        <v/>
      </c>
      <c r="J97" s="12" t="str">
        <f>IFERROR(VLOOKUP(A97,'[1]#7 Sammenlagt'!$C$3:$H$80,6,FALSE),"")</f>
        <v/>
      </c>
      <c r="K97" s="12" t="str">
        <f>IFERROR(VLOOKUP(A97,'[1]#8 Sammenlagt'!$C$3:$H$80,6,FALSE),"")</f>
        <v/>
      </c>
      <c r="L97" s="12" t="str">
        <f>IFERROR(VLOOKUP(A97,'[1]#9 Sammenlagt'!$C$3:$H$80,6,FALSE),"")</f>
        <v/>
      </c>
      <c r="M97" s="12" t="str">
        <f>IFERROR(VLOOKUP(A97,'[1]#10 Sammenlagt'!$C$3:$H$80,6,FALSE),"")</f>
        <v/>
      </c>
      <c r="N97" s="12" t="str">
        <f>IFERROR(VLOOKUP(A97,'[1]#11 Sammenlagt'!$C$3:$H$80,6,FALSE),"")</f>
        <v/>
      </c>
    </row>
    <row r="98" spans="1:14" x14ac:dyDescent="0.25">
      <c r="A98" s="6" t="s">
        <v>82</v>
      </c>
      <c r="B98" s="6" t="s">
        <v>58</v>
      </c>
      <c r="C98" s="6">
        <f t="shared" si="2"/>
        <v>1</v>
      </c>
      <c r="D98" s="4" t="str">
        <f>IFERROR(VLOOKUP(A98,'[1]#1 Sammenlagt'!$C$3:$H$57,6,FALSE),"")</f>
        <v/>
      </c>
      <c r="E98" s="4">
        <f>IFERROR(VLOOKUP(A98,'[1]#2 Sammenlagt'!$C$3:$H$45,6,FALSE),"")</f>
        <v>1.5513888888888889</v>
      </c>
      <c r="F98" s="4" t="str">
        <f>IFERROR(VLOOKUP(A98,'[1]#3 Sammenlagt'!$C$3:$H$62,6,FALSE),"")</f>
        <v/>
      </c>
      <c r="G98" s="4" t="str">
        <f>IFERROR(VLOOKUP(A98,'[1]#4 Sammenlagt'!$C$3:$H$62,6,FALSE),"")</f>
        <v/>
      </c>
      <c r="H98" s="4" t="str">
        <f>IFERROR(VLOOKUP(A98,'[1]#5 Sammenlagt'!$C$3:$H$80,6,FALSE),"")</f>
        <v/>
      </c>
      <c r="I98" s="4" t="str">
        <f>IFERROR(VLOOKUP(A98,'[1]#6 Sammenlagt'!$C$3:$H$80,6,FALSE),"")</f>
        <v/>
      </c>
      <c r="J98" s="12" t="str">
        <f>IFERROR(VLOOKUP(A98,'[1]#7 Sammenlagt'!$C$3:$H$80,6,FALSE),"")</f>
        <v/>
      </c>
      <c r="K98" s="12" t="str">
        <f>IFERROR(VLOOKUP(A98,'[1]#8 Sammenlagt'!$C$3:$H$80,6,FALSE),"")</f>
        <v/>
      </c>
      <c r="L98" s="12" t="str">
        <f>IFERROR(VLOOKUP(A98,'[1]#9 Sammenlagt'!$C$3:$H$80,6,FALSE),"")</f>
        <v/>
      </c>
      <c r="M98" s="12" t="str">
        <f>IFERROR(VLOOKUP(A98,'[1]#10 Sammenlagt'!$C$3:$H$80,6,FALSE),"")</f>
        <v/>
      </c>
      <c r="N98" s="12" t="str">
        <f>IFERROR(VLOOKUP(A98,'[1]#11 Sammenlagt'!$C$3:$H$80,6,FALSE),"")</f>
        <v/>
      </c>
    </row>
    <row r="99" spans="1:14" x14ac:dyDescent="0.25">
      <c r="A99" s="6" t="s">
        <v>65</v>
      </c>
      <c r="B99" s="6" t="s">
        <v>57</v>
      </c>
      <c r="C99" s="6">
        <f t="shared" si="2"/>
        <v>1</v>
      </c>
      <c r="D99" s="4" t="str">
        <f>IFERROR(VLOOKUP(A99,'[1]#1 Sammenlagt'!$C$3:$H$57,6,FALSE),"")</f>
        <v/>
      </c>
      <c r="E99" s="4">
        <f>IFERROR(VLOOKUP(A99,'[1]#2 Sammenlagt'!$C$3:$H$45,6,FALSE),"")</f>
        <v>0.80625000000000002</v>
      </c>
      <c r="F99" s="4" t="str">
        <f>IFERROR(VLOOKUP(A99,'[1]#3 Sammenlagt'!$C$3:$H$62,6,FALSE),"")</f>
        <v/>
      </c>
      <c r="G99" s="4" t="str">
        <f>IFERROR(VLOOKUP(A99,'[1]#4 Sammenlagt'!$C$3:$H$62,6,FALSE),"")</f>
        <v/>
      </c>
      <c r="H99" s="4" t="str">
        <f>IFERROR(VLOOKUP(A99,'[1]#5 Sammenlagt'!$C$3:$H$80,6,FALSE),"")</f>
        <v/>
      </c>
      <c r="I99" s="4" t="str">
        <f>IFERROR(VLOOKUP(A99,'[1]#6 Sammenlagt'!$C$3:$H$80,6,FALSE),"")</f>
        <v/>
      </c>
      <c r="J99" s="12" t="str">
        <f>IFERROR(VLOOKUP(A99,'[1]#7 Sammenlagt'!$C$3:$H$80,6,FALSE),"")</f>
        <v/>
      </c>
      <c r="K99" s="12" t="str">
        <f>IFERROR(VLOOKUP(A99,'[1]#8 Sammenlagt'!$C$3:$H$80,6,FALSE),"")</f>
        <v/>
      </c>
      <c r="L99" s="12" t="str">
        <f>IFERROR(VLOOKUP(A99,'[1]#9 Sammenlagt'!$C$3:$H$80,6,FALSE),"")</f>
        <v/>
      </c>
      <c r="M99" s="12" t="str">
        <f>IFERROR(VLOOKUP(A99,'[1]#10 Sammenlagt'!$C$3:$H$80,6,FALSE),"")</f>
        <v/>
      </c>
      <c r="N99" s="12" t="str">
        <f>IFERROR(VLOOKUP(A99,'[1]#11 Sammenlagt'!$C$3:$H$80,6,FALSE),"")</f>
        <v/>
      </c>
    </row>
    <row r="100" spans="1:14" x14ac:dyDescent="0.25">
      <c r="A100" s="7" t="s">
        <v>102</v>
      </c>
      <c r="B100" s="2" t="s">
        <v>59</v>
      </c>
      <c r="C100" s="6">
        <f t="shared" si="2"/>
        <v>1</v>
      </c>
      <c r="D100" s="4" t="str">
        <f>IFERROR(VLOOKUP(A100,'[1]#1 Sammenlagt'!$C$3:$H$57,6,FALSE),"")</f>
        <v/>
      </c>
      <c r="E100" s="4" t="str">
        <f>IFERROR(VLOOKUP(A100,'[1]#2 Sammenlagt'!$C$3:$H$45,6,FALSE),"")</f>
        <v/>
      </c>
      <c r="F100" s="4">
        <f>IFERROR(VLOOKUP(A100,'[1]#3 Sammenlagt'!$C$3:$H$62,6,FALSE),"")</f>
        <v>2.3784722222222223</v>
      </c>
      <c r="G100" s="4" t="str">
        <f>IFERROR(VLOOKUP(A100,'[1]#4 Sammenlagt'!$C$3:$H$62,6,FALSE),"")</f>
        <v/>
      </c>
      <c r="H100" s="4" t="str">
        <f>IFERROR(VLOOKUP(A100,'[1]#5 Sammenlagt'!$C$3:$H$80,6,FALSE),"")</f>
        <v/>
      </c>
      <c r="I100" s="4" t="str">
        <f>IFERROR(VLOOKUP(A100,'[1]#6 Sammenlagt'!$C$3:$H$80,6,FALSE),"")</f>
        <v/>
      </c>
      <c r="J100" s="12" t="str">
        <f>IFERROR(VLOOKUP(A100,'[1]#7 Sammenlagt'!$C$3:$H$80,6,FALSE),"")</f>
        <v/>
      </c>
      <c r="K100" s="12" t="str">
        <f>IFERROR(VLOOKUP(A100,'[1]#8 Sammenlagt'!$C$3:$H$80,6,FALSE),"")</f>
        <v/>
      </c>
      <c r="L100" s="12" t="str">
        <f>IFERROR(VLOOKUP(A100,'[1]#9 Sammenlagt'!$C$3:$H$80,6,FALSE),"")</f>
        <v/>
      </c>
      <c r="M100" s="12" t="str">
        <f>IFERROR(VLOOKUP(A100,'[1]#10 Sammenlagt'!$C$3:$H$80,6,FALSE),"")</f>
        <v/>
      </c>
      <c r="N100" s="12" t="str">
        <f>IFERROR(VLOOKUP(A100,'[1]#11 Sammenlagt'!$C$3:$H$80,6,FALSE),"")</f>
        <v/>
      </c>
    </row>
    <row r="101" spans="1:14" x14ac:dyDescent="0.25">
      <c r="A101" s="7" t="s">
        <v>89</v>
      </c>
      <c r="B101" s="2" t="s">
        <v>59</v>
      </c>
      <c r="C101" s="6">
        <f t="shared" si="2"/>
        <v>1</v>
      </c>
      <c r="D101" s="4" t="str">
        <f>IFERROR(VLOOKUP(A101,'[1]#1 Sammenlagt'!$C$3:$H$57,6,FALSE),"")</f>
        <v/>
      </c>
      <c r="E101" s="4" t="str">
        <f>IFERROR(VLOOKUP(A101,'[1]#2 Sammenlagt'!$C$3:$H$45,6,FALSE),"")</f>
        <v/>
      </c>
      <c r="F101" s="4">
        <f>IFERROR(VLOOKUP(A101,'[1]#3 Sammenlagt'!$C$3:$H$62,6,FALSE),"")</f>
        <v>2.0562499999999999</v>
      </c>
      <c r="G101" s="4" t="str">
        <f>IFERROR(VLOOKUP(A101,'[1]#4 Sammenlagt'!$C$3:$H$62,6,FALSE),"")</f>
        <v/>
      </c>
      <c r="H101" s="4" t="str">
        <f>IFERROR(VLOOKUP(A101,'[1]#5 Sammenlagt'!$C$3:$H$80,6,FALSE),"")</f>
        <v/>
      </c>
      <c r="I101" s="4" t="str">
        <f>IFERROR(VLOOKUP(A101,'[1]#6 Sammenlagt'!$C$3:$H$80,6,FALSE),"")</f>
        <v/>
      </c>
      <c r="J101" s="12" t="str">
        <f>IFERROR(VLOOKUP(A101,'[1]#7 Sammenlagt'!$C$3:$H$80,6,FALSE),"")</f>
        <v/>
      </c>
      <c r="K101" s="12" t="str">
        <f>IFERROR(VLOOKUP(A101,'[1]#8 Sammenlagt'!$C$3:$H$80,6,FALSE),"")</f>
        <v/>
      </c>
      <c r="L101" s="12" t="str">
        <f>IFERROR(VLOOKUP(A101,'[1]#9 Sammenlagt'!$C$3:$H$80,6,FALSE),"")</f>
        <v/>
      </c>
      <c r="M101" s="12" t="str">
        <f>IFERROR(VLOOKUP(A101,'[1]#10 Sammenlagt'!$C$3:$H$80,6,FALSE),"")</f>
        <v/>
      </c>
      <c r="N101" s="12" t="str">
        <f>IFERROR(VLOOKUP(A101,'[1]#11 Sammenlagt'!$C$3:$H$80,6,FALSE),"")</f>
        <v/>
      </c>
    </row>
    <row r="102" spans="1:14" x14ac:dyDescent="0.25">
      <c r="A102" s="7" t="s">
        <v>90</v>
      </c>
      <c r="B102" s="2" t="s">
        <v>59</v>
      </c>
      <c r="C102" s="6">
        <f t="shared" si="2"/>
        <v>1</v>
      </c>
      <c r="D102" s="4" t="str">
        <f>IFERROR(VLOOKUP(A102,'[1]#1 Sammenlagt'!$C$3:$H$57,6,FALSE),"")</f>
        <v/>
      </c>
      <c r="E102" s="4" t="str">
        <f>IFERROR(VLOOKUP(A102,'[1]#2 Sammenlagt'!$C$3:$H$45,6,FALSE),"")</f>
        <v/>
      </c>
      <c r="F102" s="4">
        <f>IFERROR(VLOOKUP(A102,'[1]#3 Sammenlagt'!$C$3:$H$62,6,FALSE),"")</f>
        <v>2.0638888888888887</v>
      </c>
      <c r="G102" s="4" t="str">
        <f>IFERROR(VLOOKUP(A102,'[1]#4 Sammenlagt'!$C$3:$H$62,6,FALSE),"")</f>
        <v/>
      </c>
      <c r="H102" s="4" t="str">
        <f>IFERROR(VLOOKUP(A102,'[1]#5 Sammenlagt'!$C$3:$H$80,6,FALSE),"")</f>
        <v/>
      </c>
      <c r="I102" s="4" t="str">
        <f>IFERROR(VLOOKUP(A102,'[1]#6 Sammenlagt'!$C$3:$H$80,6,FALSE),"")</f>
        <v/>
      </c>
      <c r="J102" s="12" t="str">
        <f>IFERROR(VLOOKUP(A102,'[1]#7 Sammenlagt'!$C$3:$H$80,6,FALSE),"")</f>
        <v/>
      </c>
      <c r="K102" s="12" t="str">
        <f>IFERROR(VLOOKUP(A102,'[1]#8 Sammenlagt'!$C$3:$H$80,6,FALSE),"")</f>
        <v/>
      </c>
      <c r="L102" s="12" t="str">
        <f>IFERROR(VLOOKUP(A102,'[1]#9 Sammenlagt'!$C$3:$H$80,6,FALSE),"")</f>
        <v/>
      </c>
      <c r="M102" s="12" t="str">
        <f>IFERROR(VLOOKUP(A102,'[1]#10 Sammenlagt'!$C$3:$H$80,6,FALSE),"")</f>
        <v/>
      </c>
      <c r="N102" s="12" t="str">
        <f>IFERROR(VLOOKUP(A102,'[1]#11 Sammenlagt'!$C$3:$H$80,6,FALSE),"")</f>
        <v/>
      </c>
    </row>
    <row r="103" spans="1:14" x14ac:dyDescent="0.25">
      <c r="A103" s="7" t="s">
        <v>97</v>
      </c>
      <c r="B103" s="2" t="s">
        <v>58</v>
      </c>
      <c r="C103" s="6">
        <f t="shared" si="2"/>
        <v>1</v>
      </c>
      <c r="D103" s="4" t="str">
        <f>IFERROR(VLOOKUP(A103,'[1]#1 Sammenlagt'!$C$3:$H$57,6,FALSE),"")</f>
        <v/>
      </c>
      <c r="E103" s="4" t="str">
        <f>IFERROR(VLOOKUP(A103,'[1]#2 Sammenlagt'!$C$3:$H$45,6,FALSE),"")</f>
        <v/>
      </c>
      <c r="F103" s="4">
        <f>IFERROR(VLOOKUP(A103,'[1]#3 Sammenlagt'!$C$3:$H$62,6,FALSE),"")</f>
        <v>2.1798611111111112</v>
      </c>
      <c r="G103" s="4" t="str">
        <f>IFERROR(VLOOKUP(A103,'[1]#4 Sammenlagt'!$C$3:$H$62,6,FALSE),"")</f>
        <v/>
      </c>
      <c r="H103" s="4" t="str">
        <f>IFERROR(VLOOKUP(A103,'[1]#5 Sammenlagt'!$C$3:$H$80,6,FALSE),"")</f>
        <v/>
      </c>
      <c r="I103" s="4" t="str">
        <f>IFERROR(VLOOKUP(A103,'[1]#6 Sammenlagt'!$C$3:$H$80,6,FALSE),"")</f>
        <v/>
      </c>
      <c r="J103" s="12" t="str">
        <f>IFERROR(VLOOKUP(A103,'[1]#7 Sammenlagt'!$C$3:$H$80,6,FALSE),"")</f>
        <v/>
      </c>
      <c r="K103" s="12" t="str">
        <f>IFERROR(VLOOKUP(A103,'[1]#8 Sammenlagt'!$C$3:$H$80,6,FALSE),"")</f>
        <v/>
      </c>
      <c r="L103" s="12" t="str">
        <f>IFERROR(VLOOKUP(A103,'[1]#9 Sammenlagt'!$C$3:$H$80,6,FALSE),"")</f>
        <v/>
      </c>
      <c r="M103" s="12" t="str">
        <f>IFERROR(VLOOKUP(A103,'[1]#10 Sammenlagt'!$C$3:$H$80,6,FALSE),"")</f>
        <v/>
      </c>
      <c r="N103" s="12" t="str">
        <f>IFERROR(VLOOKUP(A103,'[1]#11 Sammenlagt'!$C$3:$H$80,6,FALSE),"")</f>
        <v/>
      </c>
    </row>
    <row r="104" spans="1:14" x14ac:dyDescent="0.25">
      <c r="A104" s="2" t="s">
        <v>28</v>
      </c>
      <c r="B104" s="6" t="s">
        <v>58</v>
      </c>
      <c r="C104" s="6">
        <f t="shared" si="2"/>
        <v>1</v>
      </c>
      <c r="D104" s="4">
        <f>IFERROR(VLOOKUP(A104,'[1]#1 Sammenlagt'!$C$3:$H$57,6,FALSE),"")</f>
        <v>1.7763888888888888</v>
      </c>
      <c r="E104" s="4" t="str">
        <f>IFERROR(VLOOKUP(A104,'[1]#2 Sammenlagt'!$C$3:$H$45,6,FALSE),"")</f>
        <v/>
      </c>
      <c r="F104" s="4" t="str">
        <f>IFERROR(VLOOKUP(A104,'[1]#3 Sammenlagt'!$C$3:$H$62,6,FALSE),"")</f>
        <v/>
      </c>
      <c r="G104" s="4" t="str">
        <f>IFERROR(VLOOKUP(A104,'[1]#4 Sammenlagt'!$C$3:$H$62,6,FALSE),"")</f>
        <v/>
      </c>
      <c r="H104" s="4" t="str">
        <f>IFERROR(VLOOKUP(A104,'[1]#5 Sammenlagt'!$C$3:$H$80,6,FALSE),"")</f>
        <v/>
      </c>
      <c r="I104" s="4" t="str">
        <f>IFERROR(VLOOKUP(A104,'[1]#6 Sammenlagt'!$C$3:$H$80,6,FALSE),"")</f>
        <v/>
      </c>
      <c r="J104" s="12" t="str">
        <f>IFERROR(VLOOKUP(A104,'[1]#7 Sammenlagt'!$C$3:$H$80,6,FALSE),"")</f>
        <v/>
      </c>
      <c r="K104" s="12" t="str">
        <f>IFERROR(VLOOKUP(A104,'[1]#8 Sammenlagt'!$C$3:$H$80,6,FALSE),"")</f>
        <v/>
      </c>
      <c r="L104" s="12" t="str">
        <f>IFERROR(VLOOKUP(A104,'[1]#9 Sammenlagt'!$C$3:$H$80,6,FALSE),"")</f>
        <v/>
      </c>
      <c r="M104" s="12" t="str">
        <f>IFERROR(VLOOKUP(A104,'[1]#10 Sammenlagt'!$C$3:$H$80,6,FALSE),"")</f>
        <v/>
      </c>
      <c r="N104" s="12" t="str">
        <f>IFERROR(VLOOKUP(A104,'[1]#11 Sammenlagt'!$C$3:$H$80,6,FALSE),"")</f>
        <v/>
      </c>
    </row>
    <row r="105" spans="1:14" x14ac:dyDescent="0.25">
      <c r="A105" s="7" t="s">
        <v>104</v>
      </c>
      <c r="B105" s="2" t="s">
        <v>59</v>
      </c>
      <c r="C105" s="6">
        <f t="shared" si="2"/>
        <v>1</v>
      </c>
      <c r="D105" s="4" t="str">
        <f>IFERROR(VLOOKUP(A105,'[1]#1 Sammenlagt'!$C$3:$H$57,6,FALSE),"")</f>
        <v/>
      </c>
      <c r="E105" s="4" t="str">
        <f>IFERROR(VLOOKUP(A105,'[1]#2 Sammenlagt'!$C$3:$H$45,6,FALSE),"")</f>
        <v/>
      </c>
      <c r="F105" s="4">
        <f>IFERROR(VLOOKUP(A105,'[1]#3 Sammenlagt'!$C$3:$H$62,6,FALSE),"")</f>
        <v>4.594907407407408E-2</v>
      </c>
      <c r="G105" s="4" t="str">
        <f>IFERROR(VLOOKUP(A105,'[1]#4 Sammenlagt'!$C$3:$H$62,6,FALSE),"")</f>
        <v/>
      </c>
      <c r="H105" s="4" t="str">
        <f>IFERROR(VLOOKUP(A105,'[1]#5 Sammenlagt'!$C$3:$H$80,6,FALSE),"")</f>
        <v/>
      </c>
      <c r="I105" s="4" t="str">
        <f>IFERROR(VLOOKUP(A105,'[1]#6 Sammenlagt'!$C$3:$H$80,6,FALSE),"")</f>
        <v/>
      </c>
      <c r="J105" s="12" t="str">
        <f>IFERROR(VLOOKUP(A105,'[1]#7 Sammenlagt'!$C$3:$H$80,6,FALSE),"")</f>
        <v/>
      </c>
      <c r="K105" s="12" t="str">
        <f>IFERROR(VLOOKUP(A105,'[1]#8 Sammenlagt'!$C$3:$H$80,6,FALSE),"")</f>
        <v/>
      </c>
      <c r="L105" s="12" t="str">
        <f>IFERROR(VLOOKUP(A105,'[1]#9 Sammenlagt'!$C$3:$H$80,6,FALSE),"")</f>
        <v/>
      </c>
      <c r="M105" s="12" t="str">
        <f>IFERROR(VLOOKUP(A105,'[1]#10 Sammenlagt'!$C$3:$H$80,6,FALSE),"")</f>
        <v/>
      </c>
      <c r="N105" s="12" t="str">
        <f>IFERROR(VLOOKUP(A105,'[1]#11 Sammenlagt'!$C$3:$H$80,6,FALSE),"")</f>
        <v/>
      </c>
    </row>
    <row r="106" spans="1:14" x14ac:dyDescent="0.25">
      <c r="A106" s="6" t="s">
        <v>79</v>
      </c>
      <c r="B106" s="6" t="s">
        <v>58</v>
      </c>
      <c r="C106" s="6">
        <f t="shared" si="2"/>
        <v>1</v>
      </c>
      <c r="D106" s="4" t="str">
        <f>IFERROR(VLOOKUP(A106,'[1]#1 Sammenlagt'!$C$3:$H$57,6,FALSE),"")</f>
        <v/>
      </c>
      <c r="E106" s="4">
        <f>IFERROR(VLOOKUP(A106,'[1]#2 Sammenlagt'!$C$3:$H$45,6,FALSE),"")</f>
        <v>1.1395833333333334</v>
      </c>
      <c r="F106" s="4" t="str">
        <f>IFERROR(VLOOKUP(A106,'[1]#3 Sammenlagt'!$C$3:$H$62,6,FALSE),"")</f>
        <v/>
      </c>
      <c r="G106" s="4" t="str">
        <f>IFERROR(VLOOKUP(A106,'[1]#4 Sammenlagt'!$C$3:$H$62,6,FALSE),"")</f>
        <v/>
      </c>
      <c r="H106" s="4" t="str">
        <f>IFERROR(VLOOKUP(A106,'[1]#5 Sammenlagt'!$C$3:$H$80,6,FALSE),"")</f>
        <v/>
      </c>
      <c r="I106" s="4" t="str">
        <f>IFERROR(VLOOKUP(A106,'[1]#6 Sammenlagt'!$C$3:$H$80,6,FALSE),"")</f>
        <v/>
      </c>
      <c r="J106" s="12" t="str">
        <f>IFERROR(VLOOKUP(A106,'[1]#7 Sammenlagt'!$C$3:$H$80,6,FALSE),"")</f>
        <v/>
      </c>
      <c r="K106" s="12" t="str">
        <f>IFERROR(VLOOKUP(A106,'[1]#8 Sammenlagt'!$C$3:$H$80,6,FALSE),"")</f>
        <v/>
      </c>
      <c r="L106" s="12" t="str">
        <f>IFERROR(VLOOKUP(A106,'[1]#9 Sammenlagt'!$C$3:$H$80,6,FALSE),"")</f>
        <v/>
      </c>
      <c r="M106" s="12" t="str">
        <f>IFERROR(VLOOKUP(A106,'[1]#10 Sammenlagt'!$C$3:$H$80,6,FALSE),"")</f>
        <v/>
      </c>
      <c r="N106" s="12" t="str">
        <f>IFERROR(VLOOKUP(A106,'[1]#11 Sammenlagt'!$C$3:$H$80,6,FALSE),"")</f>
        <v/>
      </c>
    </row>
    <row r="107" spans="1:14" x14ac:dyDescent="0.25">
      <c r="A107" s="2" t="s">
        <v>46</v>
      </c>
      <c r="B107" s="6" t="s">
        <v>57</v>
      </c>
      <c r="C107" s="6">
        <f t="shared" si="2"/>
        <v>1</v>
      </c>
      <c r="D107" s="4">
        <f>IFERROR(VLOOKUP(A107,'[1]#1 Sammenlagt'!$C$3:$H$57,6,FALSE),"")</f>
        <v>2.1340277777777779</v>
      </c>
      <c r="E107" s="4" t="str">
        <f>IFERROR(VLOOKUP(A107,'[1]#2 Sammenlagt'!$C$3:$H$45,6,FALSE),"")</f>
        <v/>
      </c>
      <c r="F107" s="4" t="str">
        <f>IFERROR(VLOOKUP(A107,'[1]#3 Sammenlagt'!$C$3:$H$62,6,FALSE),"")</f>
        <v/>
      </c>
      <c r="G107" s="4" t="str">
        <f>IFERROR(VLOOKUP(A107,'[1]#4 Sammenlagt'!$C$3:$H$62,6,FALSE),"")</f>
        <v/>
      </c>
      <c r="H107" s="4" t="str">
        <f>IFERROR(VLOOKUP(A107,'[1]#5 Sammenlagt'!$C$3:$H$80,6,FALSE),"")</f>
        <v/>
      </c>
      <c r="I107" s="4" t="str">
        <f>IFERROR(VLOOKUP(A107,'[1]#6 Sammenlagt'!$C$3:$H$80,6,FALSE),"")</f>
        <v/>
      </c>
      <c r="J107" s="12" t="str">
        <f>IFERROR(VLOOKUP(A107,'[1]#7 Sammenlagt'!$C$3:$H$80,6,FALSE),"")</f>
        <v/>
      </c>
      <c r="K107" s="12" t="str">
        <f>IFERROR(VLOOKUP(A107,'[1]#8 Sammenlagt'!$C$3:$H$80,6,FALSE),"")</f>
        <v/>
      </c>
      <c r="L107" s="12" t="str">
        <f>IFERROR(VLOOKUP(A107,'[1]#9 Sammenlagt'!$C$3:$H$80,6,FALSE),"")</f>
        <v/>
      </c>
      <c r="M107" s="12" t="str">
        <f>IFERROR(VLOOKUP(A107,'[1]#10 Sammenlagt'!$C$3:$H$80,6,FALSE),"")</f>
        <v/>
      </c>
      <c r="N107" s="12" t="str">
        <f>IFERROR(VLOOKUP(A107,'[1]#11 Sammenlagt'!$C$3:$H$80,6,FALSE),"")</f>
        <v/>
      </c>
    </row>
    <row r="108" spans="1:14" x14ac:dyDescent="0.25">
      <c r="A108" s="6" t="s">
        <v>114</v>
      </c>
      <c r="B108" s="6" t="s">
        <v>57</v>
      </c>
      <c r="C108" s="6">
        <f t="shared" si="2"/>
        <v>1</v>
      </c>
      <c r="D108" s="4" t="str">
        <f>IFERROR(VLOOKUP(A108,'[1]#1 Sammenlagt'!$C$3:$H$57,6,FALSE),"")</f>
        <v/>
      </c>
      <c r="E108" s="4" t="str">
        <f>IFERROR(VLOOKUP(A108,'[1]#2 Sammenlagt'!$C$3:$H$45,6,FALSE),"")</f>
        <v/>
      </c>
      <c r="F108" s="4" t="str">
        <f>IFERROR(VLOOKUP(A108,'[1]#3 Sammenlagt'!$C$3:$H$62,6,FALSE),"")</f>
        <v/>
      </c>
      <c r="G108" s="4">
        <f>IFERROR(VLOOKUP(A108,'[1]#4 Sammenlagt'!$C$3:$H$62,6,FALSE),"")</f>
        <v>1.0423611111111111</v>
      </c>
      <c r="H108" s="4" t="str">
        <f>IFERROR(VLOOKUP(A108,'[1]#5 Sammenlagt'!$C$3:$H$80,6,FALSE),"")</f>
        <v/>
      </c>
      <c r="I108" s="4" t="str">
        <f>IFERROR(VLOOKUP(A108,'[1]#6 Sammenlagt'!$C$3:$H$80,6,FALSE),"")</f>
        <v/>
      </c>
      <c r="J108" s="12" t="str">
        <f>IFERROR(VLOOKUP(A108,'[1]#7 Sammenlagt'!$C$3:$H$80,6,FALSE),"")</f>
        <v/>
      </c>
      <c r="K108" s="12" t="str">
        <f>IFERROR(VLOOKUP(A108,'[1]#8 Sammenlagt'!$C$3:$H$80,6,FALSE),"")</f>
        <v/>
      </c>
      <c r="L108" s="12" t="str">
        <f>IFERROR(VLOOKUP(A108,'[1]#9 Sammenlagt'!$C$3:$H$80,6,FALSE),"")</f>
        <v/>
      </c>
      <c r="M108" s="12" t="str">
        <f>IFERROR(VLOOKUP(A108,'[1]#10 Sammenlagt'!$C$3:$H$80,6,FALSE),"")</f>
        <v/>
      </c>
      <c r="N108" s="12" t="str">
        <f>IFERROR(VLOOKUP(A108,'[1]#11 Sammenlagt'!$C$3:$H$80,6,FALSE),"")</f>
        <v/>
      </c>
    </row>
    <row r="109" spans="1:14" x14ac:dyDescent="0.25">
      <c r="A109" s="6" t="s">
        <v>115</v>
      </c>
      <c r="B109" s="6" t="s">
        <v>59</v>
      </c>
      <c r="C109" s="6">
        <f t="shared" si="2"/>
        <v>1</v>
      </c>
      <c r="D109" s="4" t="str">
        <f>IFERROR(VLOOKUP(A109,'[1]#1 Sammenlagt'!$C$3:$H$57,6,FALSE),"")</f>
        <v/>
      </c>
      <c r="E109" s="4" t="str">
        <f>IFERROR(VLOOKUP(A109,'[1]#2 Sammenlagt'!$C$3:$H$45,6,FALSE),"")</f>
        <v/>
      </c>
      <c r="F109" s="4" t="str">
        <f>IFERROR(VLOOKUP(A109,'[1]#3 Sammenlagt'!$C$3:$H$62,6,FALSE),"")</f>
        <v/>
      </c>
      <c r="G109" s="4">
        <f>IFERROR(VLOOKUP(A109,'[1]#4 Sammenlagt'!$C$3:$H$62,6,FALSE),"")</f>
        <v>1.0895833333333333</v>
      </c>
      <c r="H109" s="4" t="str">
        <f>IFERROR(VLOOKUP(A109,'[1]#5 Sammenlagt'!$C$3:$H$80,6,FALSE),"")</f>
        <v/>
      </c>
      <c r="I109" s="4" t="str">
        <f>IFERROR(VLOOKUP(A109,'[1]#6 Sammenlagt'!$C$3:$H$80,6,FALSE),"")</f>
        <v/>
      </c>
      <c r="J109" s="12" t="str">
        <f>IFERROR(VLOOKUP(A109,'[1]#7 Sammenlagt'!$C$3:$H$80,6,FALSE),"")</f>
        <v/>
      </c>
      <c r="K109" s="12" t="str">
        <f>IFERROR(VLOOKUP(A109,'[1]#8 Sammenlagt'!$C$3:$H$80,6,FALSE),"")</f>
        <v/>
      </c>
      <c r="L109" s="12" t="str">
        <f>IFERROR(VLOOKUP(A109,'[1]#9 Sammenlagt'!$C$3:$H$80,6,FALSE),"")</f>
        <v/>
      </c>
      <c r="M109" s="12" t="str">
        <f>IFERROR(VLOOKUP(A109,'[1]#10 Sammenlagt'!$C$3:$H$80,6,FALSE),"")</f>
        <v/>
      </c>
      <c r="N109" s="12" t="str">
        <f>IFERROR(VLOOKUP(A109,'[1]#11 Sammenlagt'!$C$3:$H$80,6,FALSE),"")</f>
        <v/>
      </c>
    </row>
    <row r="110" spans="1:14" x14ac:dyDescent="0.25">
      <c r="A110" s="6" t="s">
        <v>116</v>
      </c>
      <c r="B110" s="6" t="s">
        <v>58</v>
      </c>
      <c r="C110" s="6">
        <f t="shared" si="2"/>
        <v>1</v>
      </c>
      <c r="D110" s="4" t="str">
        <f>IFERROR(VLOOKUP(A110,'[1]#1 Sammenlagt'!$C$3:$H$57,6,FALSE),"")</f>
        <v/>
      </c>
      <c r="E110" s="4" t="str">
        <f>IFERROR(VLOOKUP(A110,'[1]#2 Sammenlagt'!$C$3:$H$45,6,FALSE),"")</f>
        <v/>
      </c>
      <c r="F110" s="4" t="str">
        <f>IFERROR(VLOOKUP(A110,'[1]#3 Sammenlagt'!$C$3:$H$62,6,FALSE),"")</f>
        <v/>
      </c>
      <c r="G110" s="4">
        <f>IFERROR(VLOOKUP(A110,'[1]#4 Sammenlagt'!$C$3:$H$62,6,FALSE),"")</f>
        <v>1.2444444444444445</v>
      </c>
      <c r="H110" s="4" t="str">
        <f>IFERROR(VLOOKUP(A110,'[1]#5 Sammenlagt'!$C$3:$H$80,6,FALSE),"")</f>
        <v/>
      </c>
      <c r="I110" s="4" t="str">
        <f>IFERROR(VLOOKUP(A110,'[1]#6 Sammenlagt'!$C$3:$H$80,6,FALSE),"")</f>
        <v/>
      </c>
      <c r="J110" s="12" t="str">
        <f>IFERROR(VLOOKUP(A110,'[1]#7 Sammenlagt'!$C$3:$H$80,6,FALSE),"")</f>
        <v/>
      </c>
      <c r="K110" s="12" t="str">
        <f>IFERROR(VLOOKUP(A110,'[1]#8 Sammenlagt'!$C$3:$H$80,6,FALSE),"")</f>
        <v/>
      </c>
      <c r="L110" s="12" t="str">
        <f>IFERROR(VLOOKUP(A110,'[1]#9 Sammenlagt'!$C$3:$H$80,6,FALSE),"")</f>
        <v/>
      </c>
      <c r="M110" s="12" t="str">
        <f>IFERROR(VLOOKUP(A110,'[1]#10 Sammenlagt'!$C$3:$H$80,6,FALSE),"")</f>
        <v/>
      </c>
      <c r="N110" s="12" t="str">
        <f>IFERROR(VLOOKUP(A110,'[1]#11 Sammenlagt'!$C$3:$H$80,6,FALSE),"")</f>
        <v/>
      </c>
    </row>
    <row r="111" spans="1:14" x14ac:dyDescent="0.25">
      <c r="A111" s="6" t="s">
        <v>117</v>
      </c>
      <c r="B111" s="6" t="s">
        <v>58</v>
      </c>
      <c r="C111" s="6">
        <f t="shared" si="2"/>
        <v>1</v>
      </c>
      <c r="D111" s="4" t="str">
        <f>IFERROR(VLOOKUP(A111,'[1]#1 Sammenlagt'!$C$3:$H$57,6,FALSE),"")</f>
        <v/>
      </c>
      <c r="E111" s="4" t="str">
        <f>IFERROR(VLOOKUP(A111,'[1]#2 Sammenlagt'!$C$3:$H$45,6,FALSE),"")</f>
        <v/>
      </c>
      <c r="F111" s="4" t="str">
        <f>IFERROR(VLOOKUP(A111,'[1]#3 Sammenlagt'!$C$3:$H$62,6,FALSE),"")</f>
        <v/>
      </c>
      <c r="G111" s="4">
        <f>IFERROR(VLOOKUP(A111,'[1]#4 Sammenlagt'!$C$3:$H$62,6,FALSE),"")</f>
        <v>1.5208333333333333</v>
      </c>
      <c r="H111" s="4" t="str">
        <f>IFERROR(VLOOKUP(A111,'[1]#5 Sammenlagt'!$C$3:$H$80,6,FALSE),"")</f>
        <v/>
      </c>
      <c r="I111" s="4" t="str">
        <f>IFERROR(VLOOKUP(A111,'[1]#6 Sammenlagt'!$C$3:$H$80,6,FALSE),"")</f>
        <v/>
      </c>
      <c r="J111" s="12" t="str">
        <f>IFERROR(VLOOKUP(A111,'[1]#7 Sammenlagt'!$C$3:$H$80,6,FALSE),"")</f>
        <v/>
      </c>
      <c r="K111" s="12" t="str">
        <f>IFERROR(VLOOKUP(A111,'[1]#8 Sammenlagt'!$C$3:$H$80,6,FALSE),"")</f>
        <v/>
      </c>
      <c r="L111" s="12" t="str">
        <f>IFERROR(VLOOKUP(A111,'[1]#9 Sammenlagt'!$C$3:$H$80,6,FALSE),"")</f>
        <v/>
      </c>
      <c r="M111" s="12" t="str">
        <f>IFERROR(VLOOKUP(A111,'[1]#10 Sammenlagt'!$C$3:$H$80,6,FALSE),"")</f>
        <v/>
      </c>
      <c r="N111" s="12" t="str">
        <f>IFERROR(VLOOKUP(A111,'[1]#11 Sammenlagt'!$C$3:$H$80,6,FALSE),"")</f>
        <v/>
      </c>
    </row>
    <row r="112" spans="1:14" x14ac:dyDescent="0.25">
      <c r="A112" s="6" t="s">
        <v>132</v>
      </c>
      <c r="B112" s="6" t="s">
        <v>59</v>
      </c>
      <c r="C112" s="6">
        <f t="shared" si="2"/>
        <v>1</v>
      </c>
      <c r="D112" s="2"/>
      <c r="E112" s="2"/>
      <c r="F112" s="4"/>
      <c r="G112" s="4"/>
      <c r="H112" s="4">
        <f>IFERROR(VLOOKUP(A112,'[1]#5 Sammenlagt'!$C$3:$H$80,6,FALSE),"")</f>
        <v>0.3979166666666667</v>
      </c>
      <c r="I112" s="4" t="str">
        <f>IFERROR(VLOOKUP(A112,'[1]#6 Sammenlagt'!$C$3:$H$80,6,FALSE),"")</f>
        <v/>
      </c>
      <c r="J112" s="12" t="str">
        <f>IFERROR(VLOOKUP(A112,'[1]#7 Sammenlagt'!$C$3:$H$80,6,FALSE),"")</f>
        <v/>
      </c>
      <c r="K112" s="12" t="str">
        <f>IFERROR(VLOOKUP(A112,'[1]#8 Sammenlagt'!$C$3:$H$80,6,FALSE),"")</f>
        <v/>
      </c>
      <c r="L112" s="12" t="str">
        <f>IFERROR(VLOOKUP(A112,'[1]#9 Sammenlagt'!$C$3:$H$80,6,FALSE),"")</f>
        <v/>
      </c>
      <c r="M112" s="12" t="str">
        <f>IFERROR(VLOOKUP(A112,'[1]#10 Sammenlagt'!$C$3:$H$80,6,FALSE),"")</f>
        <v/>
      </c>
      <c r="N112" s="12" t="str">
        <f>IFERROR(VLOOKUP(A112,'[1]#11 Sammenlagt'!$C$3:$H$80,6,FALSE),"")</f>
        <v/>
      </c>
    </row>
    <row r="113" spans="1:14" x14ac:dyDescent="0.25">
      <c r="A113" s="6" t="s">
        <v>120</v>
      </c>
      <c r="B113" s="6" t="s">
        <v>58</v>
      </c>
      <c r="C113" s="6">
        <f t="shared" si="2"/>
        <v>1</v>
      </c>
      <c r="D113" s="2"/>
      <c r="E113" s="2"/>
      <c r="F113" s="4"/>
      <c r="G113" s="4"/>
      <c r="H113" s="4">
        <f>IFERROR(VLOOKUP(A113,'[1]#5 Sammenlagt'!$C$3:$H$80,6,FALSE),"")</f>
        <v>0.40416666666666662</v>
      </c>
      <c r="I113" s="4" t="str">
        <f>IFERROR(VLOOKUP(A113,'[1]#6 Sammenlagt'!$C$3:$H$80,6,FALSE),"")</f>
        <v/>
      </c>
      <c r="J113" s="12" t="str">
        <f>IFERROR(VLOOKUP(A113,'[1]#7 Sammenlagt'!$C$3:$H$80,6,FALSE),"")</f>
        <v/>
      </c>
      <c r="K113" s="12" t="str">
        <f>IFERROR(VLOOKUP(A113,'[1]#8 Sammenlagt'!$C$3:$H$80,6,FALSE),"")</f>
        <v/>
      </c>
      <c r="L113" s="12" t="str">
        <f>IFERROR(VLOOKUP(A113,'[1]#9 Sammenlagt'!$C$3:$H$80,6,FALSE),"")</f>
        <v/>
      </c>
      <c r="M113" s="12" t="str">
        <f>IFERROR(VLOOKUP(A113,'[1]#10 Sammenlagt'!$C$3:$H$80,6,FALSE),"")</f>
        <v/>
      </c>
      <c r="N113" s="12" t="str">
        <f>IFERROR(VLOOKUP(A113,'[1]#11 Sammenlagt'!$C$3:$H$80,6,FALSE),"")</f>
        <v/>
      </c>
    </row>
    <row r="114" spans="1:14" x14ac:dyDescent="0.25">
      <c r="A114" s="6" t="s">
        <v>126</v>
      </c>
      <c r="B114" s="6" t="s">
        <v>59</v>
      </c>
      <c r="C114" s="6">
        <f t="shared" si="2"/>
        <v>1</v>
      </c>
      <c r="D114" s="2"/>
      <c r="E114" s="2"/>
      <c r="F114" s="4"/>
      <c r="G114" s="4"/>
      <c r="H114" s="4">
        <f>IFERROR(VLOOKUP(A114,'[1]#5 Sammenlagt'!$C$3:$H$80,6,FALSE),"")</f>
        <v>0.40625</v>
      </c>
      <c r="I114" s="4" t="str">
        <f>IFERROR(VLOOKUP(A114,'[1]#6 Sammenlagt'!$C$3:$H$80,6,FALSE),"")</f>
        <v/>
      </c>
      <c r="J114" s="12" t="str">
        <f>IFERROR(VLOOKUP(A114,'[1]#7 Sammenlagt'!$C$3:$H$80,6,FALSE),"")</f>
        <v/>
      </c>
      <c r="K114" s="12" t="str">
        <f>IFERROR(VLOOKUP(A114,'[1]#8 Sammenlagt'!$C$3:$H$80,6,FALSE),"")</f>
        <v/>
      </c>
      <c r="L114" s="12" t="str">
        <f>IFERROR(VLOOKUP(A114,'[1]#9 Sammenlagt'!$C$3:$H$80,6,FALSE),"")</f>
        <v/>
      </c>
      <c r="M114" s="12" t="str">
        <f>IFERROR(VLOOKUP(A114,'[1]#10 Sammenlagt'!$C$3:$H$80,6,FALSE),"")</f>
        <v/>
      </c>
      <c r="N114" s="12" t="str">
        <f>IFERROR(VLOOKUP(A114,'[1]#11 Sammenlagt'!$C$3:$H$80,6,FALSE),"")</f>
        <v/>
      </c>
    </row>
    <row r="115" spans="1:14" x14ac:dyDescent="0.25">
      <c r="A115" s="6" t="s">
        <v>130</v>
      </c>
      <c r="B115" s="6" t="s">
        <v>58</v>
      </c>
      <c r="C115" s="6">
        <f t="shared" si="2"/>
        <v>1</v>
      </c>
      <c r="D115" s="2"/>
      <c r="E115" s="2"/>
      <c r="F115" s="4"/>
      <c r="G115" s="4"/>
      <c r="H115" s="4">
        <f>IFERROR(VLOOKUP(A115,'[1]#5 Sammenlagt'!$C$3:$H$80,6,FALSE),"")</f>
        <v>0.40902777777777777</v>
      </c>
      <c r="I115" s="4" t="str">
        <f>IFERROR(VLOOKUP(A115,'[1]#6 Sammenlagt'!$C$3:$H$80,6,FALSE),"")</f>
        <v/>
      </c>
      <c r="J115" s="12" t="str">
        <f>IFERROR(VLOOKUP(A115,'[1]#7 Sammenlagt'!$C$3:$H$80,6,FALSE),"")</f>
        <v/>
      </c>
      <c r="K115" s="12" t="str">
        <f>IFERROR(VLOOKUP(A115,'[1]#8 Sammenlagt'!$C$3:$H$80,6,FALSE),"")</f>
        <v/>
      </c>
      <c r="L115" s="12" t="str">
        <f>IFERROR(VLOOKUP(A115,'[1]#9 Sammenlagt'!$C$3:$H$80,6,FALSE),"")</f>
        <v/>
      </c>
      <c r="M115" s="12" t="str">
        <f>IFERROR(VLOOKUP(A115,'[1]#10 Sammenlagt'!$C$3:$H$80,6,FALSE),"")</f>
        <v/>
      </c>
      <c r="N115" s="12" t="str">
        <f>IFERROR(VLOOKUP(A115,'[1]#11 Sammenlagt'!$C$3:$H$80,6,FALSE),"")</f>
        <v/>
      </c>
    </row>
    <row r="116" spans="1:14" x14ac:dyDescent="0.25">
      <c r="A116" s="6" t="s">
        <v>119</v>
      </c>
      <c r="B116" s="6" t="s">
        <v>58</v>
      </c>
      <c r="C116" s="6">
        <f t="shared" si="2"/>
        <v>1</v>
      </c>
      <c r="D116" s="2"/>
      <c r="E116" s="2"/>
      <c r="F116" s="4"/>
      <c r="G116" s="4"/>
      <c r="H116" s="4">
        <f>IFERROR(VLOOKUP(A116,'[1]#5 Sammenlagt'!$C$3:$H$80,6,FALSE),"")</f>
        <v>0.46180555555555558</v>
      </c>
      <c r="I116" s="4" t="str">
        <f>IFERROR(VLOOKUP(A116,'[1]#6 Sammenlagt'!$C$3:$H$80,6,FALSE),"")</f>
        <v/>
      </c>
      <c r="J116" s="12" t="str">
        <f>IFERROR(VLOOKUP(A116,'[1]#7 Sammenlagt'!$C$3:$H$80,6,FALSE),"")</f>
        <v/>
      </c>
      <c r="K116" s="12" t="str">
        <f>IFERROR(VLOOKUP(A116,'[1]#8 Sammenlagt'!$C$3:$H$80,6,FALSE),"")</f>
        <v/>
      </c>
      <c r="L116" s="12" t="str">
        <f>IFERROR(VLOOKUP(A116,'[1]#9 Sammenlagt'!$C$3:$H$80,6,FALSE),"")</f>
        <v/>
      </c>
      <c r="M116" s="12" t="str">
        <f>IFERROR(VLOOKUP(A116,'[1]#10 Sammenlagt'!$C$3:$H$80,6,FALSE),"")</f>
        <v/>
      </c>
      <c r="N116" s="12" t="str">
        <f>IFERROR(VLOOKUP(A116,'[1]#11 Sammenlagt'!$C$3:$H$80,6,FALSE),"")</f>
        <v/>
      </c>
    </row>
    <row r="117" spans="1:14" x14ac:dyDescent="0.25">
      <c r="A117" s="6" t="s">
        <v>128</v>
      </c>
      <c r="B117" s="6" t="s">
        <v>59</v>
      </c>
      <c r="C117" s="6">
        <f t="shared" si="2"/>
        <v>1</v>
      </c>
      <c r="D117" s="2"/>
      <c r="E117" s="2"/>
      <c r="F117" s="4"/>
      <c r="G117" s="4"/>
      <c r="H117" s="4">
        <f>IFERROR(VLOOKUP(A117,'[1]#5 Sammenlagt'!$C$3:$H$80,6,FALSE),"")</f>
        <v>0.52222222222222225</v>
      </c>
      <c r="I117" s="4" t="str">
        <f>IFERROR(VLOOKUP(A117,'[1]#6 Sammenlagt'!$C$3:$H$80,6,FALSE),"")</f>
        <v/>
      </c>
      <c r="J117" s="12" t="str">
        <f>IFERROR(VLOOKUP(A117,'[1]#7 Sammenlagt'!$C$3:$H$80,6,FALSE),"")</f>
        <v/>
      </c>
      <c r="K117" s="12" t="str">
        <f>IFERROR(VLOOKUP(A117,'[1]#8 Sammenlagt'!$C$3:$H$80,6,FALSE),"")</f>
        <v/>
      </c>
      <c r="L117" s="12" t="str">
        <f>IFERROR(VLOOKUP(A117,'[1]#9 Sammenlagt'!$C$3:$H$80,6,FALSE),"")</f>
        <v/>
      </c>
      <c r="M117" s="12" t="str">
        <f>IFERROR(VLOOKUP(A117,'[1]#10 Sammenlagt'!$C$3:$H$80,6,FALSE),"")</f>
        <v/>
      </c>
      <c r="N117" s="12" t="str">
        <f>IFERROR(VLOOKUP(A117,'[1]#11 Sammenlagt'!$C$3:$H$80,6,FALSE),"")</f>
        <v/>
      </c>
    </row>
    <row r="118" spans="1:14" x14ac:dyDescent="0.25">
      <c r="A118" s="6" t="s">
        <v>122</v>
      </c>
      <c r="B118" s="6" t="s">
        <v>60</v>
      </c>
      <c r="C118" s="6">
        <f t="shared" si="2"/>
        <v>1</v>
      </c>
      <c r="D118" s="2"/>
      <c r="E118" s="2"/>
      <c r="F118" s="4"/>
      <c r="G118" s="4"/>
      <c r="H118" s="4">
        <f>IFERROR(VLOOKUP(A118,'[1]#5 Sammenlagt'!$C$3:$H$80,6,FALSE),"")</f>
        <v>0.57291666666666663</v>
      </c>
      <c r="I118" s="4" t="str">
        <f>IFERROR(VLOOKUP(A118,'[1]#6 Sammenlagt'!$C$3:$H$80,6,FALSE),"")</f>
        <v/>
      </c>
      <c r="J118" s="12" t="str">
        <f>IFERROR(VLOOKUP(A118,'[1]#7 Sammenlagt'!$C$3:$H$80,6,FALSE),"")</f>
        <v/>
      </c>
      <c r="K118" s="12" t="str">
        <f>IFERROR(VLOOKUP(A118,'[1]#8 Sammenlagt'!$C$3:$H$80,6,FALSE),"")</f>
        <v/>
      </c>
      <c r="L118" s="12" t="str">
        <f>IFERROR(VLOOKUP(A118,'[1]#9 Sammenlagt'!$C$3:$H$80,6,FALSE),"")</f>
        <v/>
      </c>
      <c r="M118" s="12" t="str">
        <f>IFERROR(VLOOKUP(A118,'[1]#10 Sammenlagt'!$C$3:$H$80,6,FALSE),"")</f>
        <v/>
      </c>
      <c r="N118" s="12" t="str">
        <f>IFERROR(VLOOKUP(A118,'[1]#11 Sammenlagt'!$C$3:$H$80,6,FALSE),"")</f>
        <v/>
      </c>
    </row>
    <row r="119" spans="1:14" x14ac:dyDescent="0.25">
      <c r="A119" s="6" t="s">
        <v>131</v>
      </c>
      <c r="B119" s="6" t="s">
        <v>60</v>
      </c>
      <c r="C119" s="6">
        <f t="shared" si="2"/>
        <v>1</v>
      </c>
      <c r="D119" s="2"/>
      <c r="E119" s="2"/>
      <c r="F119" s="4"/>
      <c r="G119" s="4"/>
      <c r="H119" s="4">
        <f>IFERROR(VLOOKUP(A119,'[1]#5 Sammenlagt'!$C$3:$H$80,6,FALSE),"")</f>
        <v>0.6333333333333333</v>
      </c>
      <c r="I119" s="4" t="str">
        <f>IFERROR(VLOOKUP(A119,'[1]#6 Sammenlagt'!$C$3:$H$80,6,FALSE),"")</f>
        <v/>
      </c>
      <c r="J119" s="12" t="str">
        <f>IFERROR(VLOOKUP(A119,'[1]#7 Sammenlagt'!$C$3:$H$80,6,FALSE),"")</f>
        <v/>
      </c>
      <c r="K119" s="12" t="str">
        <f>IFERROR(VLOOKUP(A119,'[1]#8 Sammenlagt'!$C$3:$H$80,6,FALSE),"")</f>
        <v/>
      </c>
      <c r="L119" s="12" t="str">
        <f>IFERROR(VLOOKUP(A119,'[1]#9 Sammenlagt'!$C$3:$H$80,6,FALSE),"")</f>
        <v/>
      </c>
      <c r="M119" s="12" t="str">
        <f>IFERROR(VLOOKUP(A119,'[1]#10 Sammenlagt'!$C$3:$H$80,6,FALSE),"")</f>
        <v/>
      </c>
      <c r="N119" s="12" t="str">
        <f>IFERROR(VLOOKUP(A119,'[1]#11 Sammenlagt'!$C$3:$H$80,6,FALSE),"")</f>
        <v/>
      </c>
    </row>
    <row r="120" spans="1:14" x14ac:dyDescent="0.25">
      <c r="A120" s="6" t="s">
        <v>135</v>
      </c>
      <c r="B120" s="6" t="s">
        <v>57</v>
      </c>
      <c r="C120" s="6">
        <f t="shared" si="2"/>
        <v>1</v>
      </c>
      <c r="D120" s="2"/>
      <c r="E120" s="2"/>
      <c r="F120" s="4"/>
      <c r="G120" s="4"/>
      <c r="H120" s="2"/>
      <c r="I120" s="4">
        <f>IFERROR(VLOOKUP(A120,'[1]#6 Sammenlagt'!$C$3:$H$80,6,FALSE),"")</f>
        <v>1.0638888888888889</v>
      </c>
      <c r="J120" s="12" t="str">
        <f>IFERROR(VLOOKUP(A120,'[1]#7 Sammenlagt'!$C$3:$H$80,6,FALSE),"")</f>
        <v/>
      </c>
      <c r="K120" s="12" t="str">
        <f>IFERROR(VLOOKUP(A120,'[1]#8 Sammenlagt'!$C$3:$H$80,6,FALSE),"")</f>
        <v/>
      </c>
      <c r="L120" s="12" t="str">
        <f>IFERROR(VLOOKUP(A120,'[1]#9 Sammenlagt'!$C$3:$H$80,6,FALSE),"")</f>
        <v/>
      </c>
      <c r="M120" s="12" t="str">
        <f>IFERROR(VLOOKUP(A120,'[1]#10 Sammenlagt'!$C$3:$H$80,6,FALSE),"")</f>
        <v/>
      </c>
      <c r="N120" s="12" t="str">
        <f>IFERROR(VLOOKUP(A120,'[1]#11 Sammenlagt'!$C$3:$H$80,6,FALSE),"")</f>
        <v/>
      </c>
    </row>
    <row r="121" spans="1:14" x14ac:dyDescent="0.25">
      <c r="A121" s="6" t="s">
        <v>136</v>
      </c>
      <c r="B121" s="6" t="s">
        <v>58</v>
      </c>
      <c r="C121" s="6">
        <f t="shared" si="2"/>
        <v>1</v>
      </c>
      <c r="D121" s="2"/>
      <c r="E121" s="2"/>
      <c r="F121" s="4"/>
      <c r="G121" s="4"/>
      <c r="H121" s="2"/>
      <c r="I121" s="4">
        <f>IFERROR(VLOOKUP(A121,'[1]#6 Sammenlagt'!$C$3:$H$80,6,FALSE),"")</f>
        <v>1.0736111111111111</v>
      </c>
      <c r="J121" s="12" t="str">
        <f>IFERROR(VLOOKUP(A121,'[1]#7 Sammenlagt'!$C$3:$H$80,6,FALSE),"")</f>
        <v/>
      </c>
      <c r="K121" s="12" t="str">
        <f>IFERROR(VLOOKUP(A121,'[1]#8 Sammenlagt'!$C$3:$H$80,6,FALSE),"")</f>
        <v/>
      </c>
      <c r="L121" s="12" t="str">
        <f>IFERROR(VLOOKUP(A121,'[1]#9 Sammenlagt'!$C$3:$H$80,6,FALSE),"")</f>
        <v/>
      </c>
      <c r="M121" s="12" t="str">
        <f>IFERROR(VLOOKUP(A121,'[1]#10 Sammenlagt'!$C$3:$H$80,6,FALSE),"")</f>
        <v/>
      </c>
      <c r="N121" s="12" t="str">
        <f>IFERROR(VLOOKUP(A121,'[1]#11 Sammenlagt'!$C$3:$H$80,6,FALSE),"")</f>
        <v/>
      </c>
    </row>
    <row r="122" spans="1:14" x14ac:dyDescent="0.25">
      <c r="A122" s="10" t="s">
        <v>145</v>
      </c>
      <c r="B122" s="2" t="s">
        <v>59</v>
      </c>
      <c r="C122" s="6">
        <f t="shared" si="2"/>
        <v>1</v>
      </c>
      <c r="D122" s="2"/>
      <c r="E122" s="2"/>
      <c r="F122" s="4"/>
      <c r="G122" s="4"/>
      <c r="H122" s="2"/>
      <c r="I122" s="2"/>
      <c r="J122" s="12" t="str">
        <f>IFERROR(VLOOKUP(A122,'[1]#7 Sammenlagt'!$C$3:$H$80,6,FALSE),"")</f>
        <v/>
      </c>
      <c r="K122" s="12">
        <f>IFERROR(VLOOKUP(A122,'[1]#8 Sammenlagt'!$C$3:$H$80,6,FALSE),"")</f>
        <v>1.4680555555555557</v>
      </c>
      <c r="L122" s="12" t="str">
        <f>IFERROR(VLOOKUP(A122,'[1]#9 Sammenlagt'!$C$3:$H$80,6,FALSE),"")</f>
        <v/>
      </c>
      <c r="M122" s="12" t="str">
        <f>IFERROR(VLOOKUP(A122,'[1]#10 Sammenlagt'!$C$3:$H$80,6,FALSE),"")</f>
        <v/>
      </c>
      <c r="N122" s="12" t="str">
        <f>IFERROR(VLOOKUP(A122,'[1]#11 Sammenlagt'!$C$3:$H$80,6,FALSE),"")</f>
        <v/>
      </c>
    </row>
    <row r="123" spans="1:14" x14ac:dyDescent="0.25">
      <c r="A123" s="10" t="s">
        <v>146</v>
      </c>
      <c r="B123" s="6" t="s">
        <v>147</v>
      </c>
      <c r="C123" s="6">
        <f t="shared" si="2"/>
        <v>1</v>
      </c>
      <c r="D123" s="2"/>
      <c r="E123" s="2"/>
      <c r="F123" s="4"/>
      <c r="G123" s="4"/>
      <c r="H123" s="2"/>
      <c r="I123" s="2"/>
      <c r="J123" s="12" t="str">
        <f>IFERROR(VLOOKUP(A123,'[1]#7 Sammenlagt'!$C$3:$H$80,6,FALSE),"")</f>
        <v/>
      </c>
      <c r="K123" s="12">
        <f>IFERROR(VLOOKUP(A123,'[1]#8 Sammenlagt'!$C$3:$H$80,6,FALSE),"")</f>
        <v>1.5576388888888888</v>
      </c>
      <c r="L123" s="12" t="str">
        <f>IFERROR(VLOOKUP(A123,'[1]#9 Sammenlagt'!$C$3:$H$80,6,FALSE),"")</f>
        <v/>
      </c>
      <c r="M123" s="12" t="str">
        <f>IFERROR(VLOOKUP(A123,'[1]#10 Sammenlagt'!$C$3:$H$80,6,FALSE),"")</f>
        <v/>
      </c>
      <c r="N123" s="12" t="str">
        <f>IFERROR(VLOOKUP(A123,'[1]#11 Sammenlagt'!$C$3:$H$80,6,FALSE),"")</f>
        <v/>
      </c>
    </row>
    <row r="124" spans="1:14" x14ac:dyDescent="0.25">
      <c r="A124" s="10" t="s">
        <v>148</v>
      </c>
      <c r="B124" s="2" t="s">
        <v>60</v>
      </c>
      <c r="C124" s="6">
        <f t="shared" si="2"/>
        <v>1</v>
      </c>
      <c r="D124" s="2"/>
      <c r="E124" s="2"/>
      <c r="F124" s="4"/>
      <c r="G124" s="4"/>
      <c r="H124" s="2"/>
      <c r="I124" s="2"/>
      <c r="J124" s="12" t="str">
        <f>IFERROR(VLOOKUP(A124,'[1]#7 Sammenlagt'!$C$3:$H$80,6,FALSE),"")</f>
        <v/>
      </c>
      <c r="K124" s="12">
        <f>IFERROR(VLOOKUP(A124,'[1]#8 Sammenlagt'!$C$3:$H$80,6,FALSE),"")</f>
        <v>1.5763888888888891</v>
      </c>
      <c r="L124" s="12" t="str">
        <f>IFERROR(VLOOKUP(A124,'[1]#9 Sammenlagt'!$C$3:$H$80,6,FALSE),"")</f>
        <v/>
      </c>
      <c r="M124" s="12" t="str">
        <f>IFERROR(VLOOKUP(A124,'[1]#10 Sammenlagt'!$C$3:$H$80,6,FALSE),"")</f>
        <v/>
      </c>
      <c r="N124" s="12" t="str">
        <f>IFERROR(VLOOKUP(A124,'[1]#11 Sammenlagt'!$C$3:$H$80,6,FALSE),"")</f>
        <v/>
      </c>
    </row>
    <row r="125" spans="1:14" x14ac:dyDescent="0.25">
      <c r="A125" s="10" t="s">
        <v>149</v>
      </c>
      <c r="B125" s="7" t="s">
        <v>59</v>
      </c>
      <c r="C125" s="6">
        <f t="shared" si="2"/>
        <v>1</v>
      </c>
      <c r="D125" s="2"/>
      <c r="E125" s="2"/>
      <c r="F125" s="4"/>
      <c r="G125" s="4"/>
      <c r="H125" s="2"/>
      <c r="I125" s="2"/>
      <c r="J125" s="12" t="str">
        <f>IFERROR(VLOOKUP(A125,'[1]#7 Sammenlagt'!$C$3:$H$80,6,FALSE),"")</f>
        <v/>
      </c>
      <c r="K125" s="12">
        <f>IFERROR(VLOOKUP(A125,'[1]#8 Sammenlagt'!$C$3:$H$80,6,FALSE),"")</f>
        <v>1.6555555555555557</v>
      </c>
      <c r="L125" s="12" t="str">
        <f>IFERROR(VLOOKUP(A125,'[1]#9 Sammenlagt'!$C$3:$H$80,6,FALSE),"")</f>
        <v/>
      </c>
      <c r="M125" s="12" t="str">
        <f>IFERROR(VLOOKUP(A125,'[1]#10 Sammenlagt'!$C$3:$H$80,6,FALSE),"")</f>
        <v/>
      </c>
      <c r="N125" s="12" t="str">
        <f>IFERROR(VLOOKUP(A125,'[1]#11 Sammenlagt'!$C$3:$H$80,6,FALSE),"")</f>
        <v/>
      </c>
    </row>
    <row r="126" spans="1:14" x14ac:dyDescent="0.25">
      <c r="A126" s="7" t="s">
        <v>150</v>
      </c>
      <c r="B126" s="2" t="s">
        <v>147</v>
      </c>
      <c r="C126" s="6">
        <f t="shared" si="2"/>
        <v>1</v>
      </c>
      <c r="D126" s="2"/>
      <c r="E126" s="2"/>
      <c r="F126" s="4"/>
      <c r="G126" s="4"/>
      <c r="H126" s="2"/>
      <c r="I126" s="2"/>
      <c r="J126" s="12" t="str">
        <f>IFERROR(VLOOKUP(A126,'[1]#7 Sammenlagt'!$C$3:$H$80,6,FALSE),"")</f>
        <v/>
      </c>
      <c r="K126" s="12" t="str">
        <f>IFERROR(VLOOKUP(A126,'[1]#8 Sammenlagt'!$C$3:$H$80,6,FALSE),"")</f>
        <v/>
      </c>
      <c r="L126" s="12">
        <f>IFERROR(VLOOKUP(A126,'[1]#9 Sammenlagt'!$C$3:$H$80,6,FALSE),"")</f>
        <v>0.62986111111111109</v>
      </c>
      <c r="M126" s="12" t="str">
        <f>IFERROR(VLOOKUP(A126,'[1]#10 Sammenlagt'!$C$3:$H$80,6,FALSE),"")</f>
        <v/>
      </c>
      <c r="N126" s="12" t="str">
        <f>IFERROR(VLOOKUP(A126,'[1]#11 Sammenlagt'!$C$3:$H$80,6,FALSE),"")</f>
        <v/>
      </c>
    </row>
    <row r="127" spans="1:14" x14ac:dyDescent="0.25">
      <c r="A127" s="7" t="s">
        <v>151</v>
      </c>
      <c r="B127" s="2" t="s">
        <v>147</v>
      </c>
      <c r="C127" s="6">
        <f t="shared" si="2"/>
        <v>1</v>
      </c>
      <c r="D127" s="2"/>
      <c r="E127" s="2"/>
      <c r="F127" s="4"/>
      <c r="G127" s="4"/>
      <c r="H127" s="2"/>
      <c r="I127" s="2"/>
      <c r="J127" s="12" t="str">
        <f>IFERROR(VLOOKUP(A127,'[1]#7 Sammenlagt'!$C$3:$H$80,6,FALSE),"")</f>
        <v/>
      </c>
      <c r="K127" s="12" t="str">
        <f>IFERROR(VLOOKUP(A127,'[1]#8 Sammenlagt'!$C$3:$H$80,6,FALSE),"")</f>
        <v/>
      </c>
      <c r="L127" s="12">
        <f>IFERROR(VLOOKUP(A127,'[1]#9 Sammenlagt'!$C$3:$H$80,6,FALSE),"")</f>
        <v>0.63263888888888886</v>
      </c>
      <c r="M127" s="12" t="str">
        <f>IFERROR(VLOOKUP(A127,'[1]#10 Sammenlagt'!$C$3:$H$80,6,FALSE),"")</f>
        <v/>
      </c>
      <c r="N127" s="12" t="str">
        <f>IFERROR(VLOOKUP(A127,'[1]#11 Sammenlagt'!$C$3:$H$80,6,FALSE),"")</f>
        <v/>
      </c>
    </row>
    <row r="128" spans="1:14" x14ac:dyDescent="0.25">
      <c r="A128" s="7" t="s">
        <v>152</v>
      </c>
      <c r="B128" s="2" t="s">
        <v>56</v>
      </c>
      <c r="C128" s="6">
        <f t="shared" si="2"/>
        <v>1</v>
      </c>
      <c r="D128" s="2"/>
      <c r="E128" s="2"/>
      <c r="F128" s="4"/>
      <c r="G128" s="4"/>
      <c r="H128" s="2"/>
      <c r="I128" s="2"/>
      <c r="J128" s="12" t="str">
        <f>IFERROR(VLOOKUP(A128,'[1]#7 Sammenlagt'!$C$3:$H$80,6,FALSE),"")</f>
        <v/>
      </c>
      <c r="K128" s="12" t="str">
        <f>IFERROR(VLOOKUP(A128,'[1]#8 Sammenlagt'!$C$3:$H$80,6,FALSE),"")</f>
        <v/>
      </c>
      <c r="L128" s="12">
        <f>IFERROR(VLOOKUP(A128,'[1]#9 Sammenlagt'!$C$3:$H$80,6,FALSE),"")</f>
        <v>0.65069444444444446</v>
      </c>
      <c r="M128" s="12" t="str">
        <f>IFERROR(VLOOKUP(A128,'[1]#10 Sammenlagt'!$C$3:$H$80,6,FALSE),"")</f>
        <v/>
      </c>
      <c r="N128" s="12" t="str">
        <f>IFERROR(VLOOKUP(A128,'[1]#11 Sammenlagt'!$C$3:$H$80,6,FALSE),"")</f>
        <v/>
      </c>
    </row>
    <row r="129" spans="1:14" x14ac:dyDescent="0.25">
      <c r="A129" s="7" t="s">
        <v>153</v>
      </c>
      <c r="B129" s="2" t="s">
        <v>56</v>
      </c>
      <c r="C129" s="6">
        <f t="shared" si="2"/>
        <v>1</v>
      </c>
      <c r="D129" s="2"/>
      <c r="E129" s="2"/>
      <c r="F129" s="4"/>
      <c r="G129" s="4"/>
      <c r="H129" s="2"/>
      <c r="I129" s="2"/>
      <c r="J129" s="12" t="str">
        <f>IFERROR(VLOOKUP(A129,'[1]#7 Sammenlagt'!$C$3:$H$80,6,FALSE),"")</f>
        <v/>
      </c>
      <c r="K129" s="12" t="str">
        <f>IFERROR(VLOOKUP(A129,'[1]#8 Sammenlagt'!$C$3:$H$80,6,FALSE),"")</f>
        <v/>
      </c>
      <c r="L129" s="12">
        <f>IFERROR(VLOOKUP(A129,'[1]#9 Sammenlagt'!$C$3:$H$80,6,FALSE),"")</f>
        <v>0.67361111111111116</v>
      </c>
      <c r="M129" s="12" t="str">
        <f>IFERROR(VLOOKUP(A129,'[1]#10 Sammenlagt'!$C$3:$H$80,6,FALSE),"")</f>
        <v/>
      </c>
      <c r="N129" s="12" t="str">
        <f>IFERROR(VLOOKUP(A129,'[1]#11 Sammenlagt'!$C$3:$H$80,6,FALSE),"")</f>
        <v/>
      </c>
    </row>
    <row r="130" spans="1:14" x14ac:dyDescent="0.25">
      <c r="A130" s="7" t="s">
        <v>154</v>
      </c>
      <c r="B130" s="2" t="s">
        <v>56</v>
      </c>
      <c r="C130" s="6">
        <f t="shared" si="2"/>
        <v>1</v>
      </c>
      <c r="D130" s="2"/>
      <c r="E130" s="2"/>
      <c r="F130" s="4"/>
      <c r="G130" s="4"/>
      <c r="H130" s="2"/>
      <c r="I130" s="2"/>
      <c r="J130" s="12"/>
      <c r="K130" s="12" t="str">
        <f>IFERROR(VLOOKUP(A130,'[1]#8 Sammenlagt'!$C$3:$H$80,6,FALSE),"")</f>
        <v/>
      </c>
      <c r="L130" s="12">
        <f>IFERROR(VLOOKUP(A130,'[1]#9 Sammenlagt'!$C$3:$H$80,6,FALSE),"")</f>
        <v>0.71527777777777779</v>
      </c>
      <c r="M130" s="12" t="str">
        <f>IFERROR(VLOOKUP(A130,'[1]#10 Sammenlagt'!$C$3:$H$80,6,FALSE),"")</f>
        <v/>
      </c>
      <c r="N130" s="12" t="str">
        <f>IFERROR(VLOOKUP(A130,'[1]#11 Sammenlagt'!$C$3:$H$80,6,FALSE),"")</f>
        <v/>
      </c>
    </row>
    <row r="131" spans="1:14" x14ac:dyDescent="0.25">
      <c r="A131" s="7" t="s">
        <v>155</v>
      </c>
      <c r="B131" s="2" t="s">
        <v>57</v>
      </c>
      <c r="C131" s="6">
        <f t="shared" ref="C131:C144" si="3">COUNT(D131:O131)</f>
        <v>1</v>
      </c>
      <c r="D131" s="2"/>
      <c r="E131" s="2"/>
      <c r="F131" s="4"/>
      <c r="G131" s="4"/>
      <c r="H131" s="2"/>
      <c r="I131" s="2"/>
      <c r="J131" s="12"/>
      <c r="K131" s="12" t="str">
        <f>IFERROR(VLOOKUP(A131,'[1]#8 Sammenlagt'!$C$3:$H$80,6,FALSE),"")</f>
        <v/>
      </c>
      <c r="L131" s="12">
        <f>IFERROR(VLOOKUP(A131,'[1]#9 Sammenlagt'!$C$3:$H$80,6,FALSE),"")</f>
        <v>0.71527777777777779</v>
      </c>
      <c r="M131" s="12" t="str">
        <f>IFERROR(VLOOKUP(A131,'[1]#10 Sammenlagt'!$C$3:$H$80,6,FALSE),"")</f>
        <v/>
      </c>
      <c r="N131" s="12" t="str">
        <f>IFERROR(VLOOKUP(A131,'[1]#11 Sammenlagt'!$C$3:$H$80,6,FALSE),"")</f>
        <v/>
      </c>
    </row>
    <row r="132" spans="1:14" x14ac:dyDescent="0.25">
      <c r="A132" s="7" t="s">
        <v>156</v>
      </c>
      <c r="B132" s="2" t="s">
        <v>59</v>
      </c>
      <c r="C132" s="6">
        <f t="shared" si="3"/>
        <v>1</v>
      </c>
      <c r="D132" s="2"/>
      <c r="E132" s="2"/>
      <c r="F132" s="4"/>
      <c r="G132" s="4"/>
      <c r="H132" s="2"/>
      <c r="I132" s="2"/>
      <c r="J132" s="12"/>
      <c r="K132" s="12" t="str">
        <f>IFERROR(VLOOKUP(A132,'[1]#8 Sammenlagt'!$C$3:$H$80,6,FALSE),"")</f>
        <v/>
      </c>
      <c r="L132" s="12">
        <f>IFERROR(VLOOKUP(A132,'[1]#9 Sammenlagt'!$C$3:$H$80,6,FALSE),"")</f>
        <v>0.72986111111111107</v>
      </c>
      <c r="M132" s="12" t="str">
        <f>IFERROR(VLOOKUP(A132,'[1]#10 Sammenlagt'!$C$3:$H$80,6,FALSE),"")</f>
        <v/>
      </c>
      <c r="N132" s="12" t="str">
        <f>IFERROR(VLOOKUP(A132,'[1]#11 Sammenlagt'!$C$3:$H$80,6,FALSE),"")</f>
        <v/>
      </c>
    </row>
    <row r="133" spans="1:14" x14ac:dyDescent="0.25">
      <c r="A133" s="7" t="s">
        <v>157</v>
      </c>
      <c r="B133" s="2" t="s">
        <v>147</v>
      </c>
      <c r="C133" s="6">
        <f t="shared" si="3"/>
        <v>1</v>
      </c>
      <c r="D133" s="2"/>
      <c r="E133" s="2"/>
      <c r="F133" s="4"/>
      <c r="G133" s="4"/>
      <c r="H133" s="2"/>
      <c r="I133" s="2"/>
      <c r="J133" s="12"/>
      <c r="K133" s="12" t="str">
        <f>IFERROR(VLOOKUP(A133,'[1]#8 Sammenlagt'!$C$3:$H$80,6,FALSE),"")</f>
        <v/>
      </c>
      <c r="L133" s="12">
        <f>IFERROR(VLOOKUP(A133,'[1]#9 Sammenlagt'!$C$3:$H$80,6,FALSE),"")</f>
        <v>0.75763888888888886</v>
      </c>
      <c r="M133" s="12" t="str">
        <f>IFERROR(VLOOKUP(A133,'[1]#10 Sammenlagt'!$C$3:$H$80,6,FALSE),"")</f>
        <v/>
      </c>
      <c r="N133" s="12" t="str">
        <f>IFERROR(VLOOKUP(A133,'[1]#11 Sammenlagt'!$C$3:$H$80,6,FALSE),"")</f>
        <v/>
      </c>
    </row>
    <row r="134" spans="1:14" x14ac:dyDescent="0.25">
      <c r="A134" s="7" t="s">
        <v>158</v>
      </c>
      <c r="B134" s="2" t="s">
        <v>147</v>
      </c>
      <c r="C134" s="6">
        <f t="shared" si="3"/>
        <v>1</v>
      </c>
      <c r="D134" s="2"/>
      <c r="E134" s="2"/>
      <c r="F134" s="4"/>
      <c r="G134" s="4"/>
      <c r="H134" s="2"/>
      <c r="I134" s="2"/>
      <c r="J134" s="12"/>
      <c r="K134" s="12" t="str">
        <f>IFERROR(VLOOKUP(A134,'[1]#8 Sammenlagt'!$C$3:$H$80,6,FALSE),"")</f>
        <v/>
      </c>
      <c r="L134" s="12">
        <f>IFERROR(VLOOKUP(A134,'[1]#9 Sammenlagt'!$C$3:$H$80,6,FALSE),"")</f>
        <v>0.75763888888888886</v>
      </c>
      <c r="M134" s="12" t="str">
        <f>IFERROR(VLOOKUP(A134,'[1]#10 Sammenlagt'!$C$3:$H$80,6,FALSE),"")</f>
        <v/>
      </c>
      <c r="N134" s="12" t="str">
        <f>IFERROR(VLOOKUP(A134,'[1]#11 Sammenlagt'!$C$3:$H$80,6,FALSE),"")</f>
        <v/>
      </c>
    </row>
    <row r="135" spans="1:14" x14ac:dyDescent="0.25">
      <c r="A135" s="7" t="s">
        <v>159</v>
      </c>
      <c r="B135" s="2" t="s">
        <v>59</v>
      </c>
      <c r="C135" s="6">
        <f t="shared" si="3"/>
        <v>1</v>
      </c>
      <c r="D135" s="2"/>
      <c r="E135" s="2"/>
      <c r="F135" s="4"/>
      <c r="G135" s="4"/>
      <c r="H135" s="2"/>
      <c r="I135" s="2"/>
      <c r="J135" s="12"/>
      <c r="K135" s="12" t="str">
        <f>IFERROR(VLOOKUP(A135,'[1]#8 Sammenlagt'!$C$3:$H$80,6,FALSE),"")</f>
        <v/>
      </c>
      <c r="L135" s="12">
        <f>IFERROR(VLOOKUP(A135,'[1]#9 Sammenlagt'!$C$3:$H$80,6,FALSE),"")</f>
        <v>0.80833333333333324</v>
      </c>
      <c r="M135" s="12" t="str">
        <f>IFERROR(VLOOKUP(A135,'[1]#10 Sammenlagt'!$C$3:$H$80,6,FALSE),"")</f>
        <v/>
      </c>
      <c r="N135" s="12" t="str">
        <f>IFERROR(VLOOKUP(A135,'[1]#11 Sammenlagt'!$C$3:$H$80,6,FALSE),"")</f>
        <v/>
      </c>
    </row>
    <row r="136" spans="1:14" x14ac:dyDescent="0.25">
      <c r="A136" s="7" t="s">
        <v>160</v>
      </c>
      <c r="B136" s="2" t="s">
        <v>147</v>
      </c>
      <c r="C136" s="6">
        <f t="shared" si="3"/>
        <v>1</v>
      </c>
      <c r="D136" s="2"/>
      <c r="E136" s="2"/>
      <c r="F136" s="4"/>
      <c r="G136" s="4"/>
      <c r="H136" s="2"/>
      <c r="I136" s="2"/>
      <c r="J136" s="12"/>
      <c r="K136" s="12" t="str">
        <f>IFERROR(VLOOKUP(A136,'[1]#8 Sammenlagt'!$C$3:$H$80,6,FALSE),"")</f>
        <v/>
      </c>
      <c r="L136" s="12">
        <f>IFERROR(VLOOKUP(A136,'[1]#9 Sammenlagt'!$C$3:$H$80,6,FALSE),"")</f>
        <v>0.85</v>
      </c>
      <c r="M136" s="12" t="str">
        <f>IFERROR(VLOOKUP(A136,'[1]#10 Sammenlagt'!$C$3:$H$80,6,FALSE),"")</f>
        <v/>
      </c>
      <c r="N136" s="12" t="str">
        <f>IFERROR(VLOOKUP(A136,'[1]#11 Sammenlagt'!$C$3:$H$80,6,FALSE),"")</f>
        <v/>
      </c>
    </row>
    <row r="137" spans="1:14" x14ac:dyDescent="0.25">
      <c r="A137" s="7" t="s">
        <v>161</v>
      </c>
      <c r="B137" s="2" t="s">
        <v>147</v>
      </c>
      <c r="C137" s="6">
        <f t="shared" si="3"/>
        <v>1</v>
      </c>
      <c r="D137" s="2"/>
      <c r="E137" s="2"/>
      <c r="F137" s="4"/>
      <c r="G137" s="4"/>
      <c r="H137" s="2"/>
      <c r="I137" s="2"/>
      <c r="J137" s="12"/>
      <c r="K137" s="12" t="str">
        <f>IFERROR(VLOOKUP(A137,'[1]#8 Sammenlagt'!$C$3:$H$80,6,FALSE),"")</f>
        <v/>
      </c>
      <c r="L137" s="12">
        <f>IFERROR(VLOOKUP(A137,'[1]#9 Sammenlagt'!$C$3:$H$80,6,FALSE),"")</f>
        <v>0.86944444444444446</v>
      </c>
      <c r="M137" s="12" t="str">
        <f>IFERROR(VLOOKUP(A137,'[1]#10 Sammenlagt'!$C$3:$H$80,6,FALSE),"")</f>
        <v/>
      </c>
      <c r="N137" s="12" t="str">
        <f>IFERROR(VLOOKUP(A137,'[1]#11 Sammenlagt'!$C$3:$H$80,6,FALSE),"")</f>
        <v/>
      </c>
    </row>
    <row r="138" spans="1:14" x14ac:dyDescent="0.25">
      <c r="A138" s="2" t="s">
        <v>162</v>
      </c>
      <c r="B138" s="7" t="s">
        <v>58</v>
      </c>
      <c r="C138" s="6">
        <f t="shared" si="3"/>
        <v>1</v>
      </c>
      <c r="D138" s="2"/>
      <c r="E138" s="2"/>
      <c r="F138" s="4"/>
      <c r="G138" s="4"/>
      <c r="H138" s="2"/>
      <c r="I138" s="2"/>
      <c r="J138" s="12"/>
      <c r="K138" s="12" t="str">
        <f>IFERROR(VLOOKUP(A138,'[1]#8 Sammenlagt'!$C$3:$H$80,6,FALSE),"")</f>
        <v/>
      </c>
      <c r="L138" s="12" t="str">
        <f>IFERROR(VLOOKUP(A138,'[1]#9 Sammenlagt'!$C$3:$H$80,6,FALSE),"")</f>
        <v/>
      </c>
      <c r="M138" s="12">
        <f>IFERROR(VLOOKUP(A138,'[1]#10 Sammenlagt'!$C$3:$H$80,6,FALSE),"")</f>
        <v>2.1118055555555553</v>
      </c>
      <c r="N138" s="12" t="str">
        <f>IFERROR(VLOOKUP(A138,'[1]#11 Sammenlagt'!$C$3:$H$80,6,FALSE),"")</f>
        <v/>
      </c>
    </row>
    <row r="139" spans="1:14" x14ac:dyDescent="0.25">
      <c r="A139" s="2" t="s">
        <v>163</v>
      </c>
      <c r="B139" s="7" t="s">
        <v>56</v>
      </c>
      <c r="C139" s="6">
        <f t="shared" si="3"/>
        <v>1</v>
      </c>
      <c r="D139" s="2"/>
      <c r="E139" s="2"/>
      <c r="F139" s="4"/>
      <c r="G139" s="4"/>
      <c r="H139" s="2"/>
      <c r="I139" s="2"/>
      <c r="J139" s="12"/>
      <c r="K139" s="12" t="str">
        <f>IFERROR(VLOOKUP(A139,'[1]#8 Sammenlagt'!$C$3:$H$80,6,FALSE),"")</f>
        <v/>
      </c>
      <c r="L139" s="12" t="str">
        <f>IFERROR(VLOOKUP(A139,'[1]#9 Sammenlagt'!$C$3:$H$80,6,FALSE),"")</f>
        <v/>
      </c>
      <c r="M139" s="12">
        <f>IFERROR(VLOOKUP(A139,'[1]#10 Sammenlagt'!$C$3:$H$80,6,FALSE),"")</f>
        <v>2.2541666666666669</v>
      </c>
      <c r="N139" s="12" t="str">
        <f>IFERROR(VLOOKUP(A139,'[1]#11 Sammenlagt'!$C$3:$H$80,6,FALSE),"")</f>
        <v/>
      </c>
    </row>
    <row r="140" spans="1:14" x14ac:dyDescent="0.25">
      <c r="A140" s="2" t="s">
        <v>164</v>
      </c>
      <c r="B140" s="7" t="s">
        <v>60</v>
      </c>
      <c r="C140" s="6">
        <f t="shared" si="3"/>
        <v>1</v>
      </c>
      <c r="D140" s="2"/>
      <c r="E140" s="2"/>
      <c r="F140" s="4"/>
      <c r="G140" s="4"/>
      <c r="H140" s="2"/>
      <c r="I140" s="2"/>
      <c r="J140" s="12"/>
      <c r="K140" s="12" t="str">
        <f>IFERROR(VLOOKUP(A140,'[1]#8 Sammenlagt'!$C$3:$H$80,6,FALSE),"")</f>
        <v/>
      </c>
      <c r="L140" s="12" t="str">
        <f>IFERROR(VLOOKUP(A140,'[1]#9 Sammenlagt'!$C$3:$H$80,6,FALSE),"")</f>
        <v/>
      </c>
      <c r="M140" s="12">
        <f>IFERROR(VLOOKUP(A140,'[1]#10 Sammenlagt'!$C$3:$H$80,6,FALSE),"")</f>
        <v>2.3618055555555553</v>
      </c>
      <c r="N140" s="12" t="str">
        <f>IFERROR(VLOOKUP(A140,'[1]#11 Sammenlagt'!$C$3:$H$80,6,FALSE),"")</f>
        <v/>
      </c>
    </row>
    <row r="141" spans="1:14" x14ac:dyDescent="0.25">
      <c r="A141" s="2" t="s">
        <v>165</v>
      </c>
      <c r="B141" s="7" t="s">
        <v>57</v>
      </c>
      <c r="C141" s="6">
        <f t="shared" si="3"/>
        <v>1</v>
      </c>
      <c r="D141" s="2"/>
      <c r="E141" s="2"/>
      <c r="F141" s="4"/>
      <c r="G141" s="4"/>
      <c r="H141" s="2"/>
      <c r="I141" s="2"/>
      <c r="J141" s="12"/>
      <c r="K141" s="12" t="str">
        <f>IFERROR(VLOOKUP(A141,'[1]#8 Sammenlagt'!$C$3:$H$80,6,FALSE),"")</f>
        <v/>
      </c>
      <c r="L141" s="12" t="str">
        <f>IFERROR(VLOOKUP(A141,'[1]#9 Sammenlagt'!$C$3:$H$80,6,FALSE),"")</f>
        <v/>
      </c>
      <c r="M141" s="12">
        <f>IFERROR(VLOOKUP(A141,'[1]#10 Sammenlagt'!$C$3:$H$80,6,FALSE),"")</f>
        <v>6.1226851851851859E-2</v>
      </c>
      <c r="N141" s="12" t="str">
        <f>IFERROR(VLOOKUP(A141,'[1]#11 Sammenlagt'!$C$3:$H$80,6,FALSE),"")</f>
        <v/>
      </c>
    </row>
    <row r="142" spans="1:14" x14ac:dyDescent="0.25">
      <c r="A142" s="2" t="s">
        <v>166</v>
      </c>
      <c r="B142" s="7" t="s">
        <v>58</v>
      </c>
      <c r="C142" s="6">
        <f t="shared" si="3"/>
        <v>1</v>
      </c>
      <c r="D142" s="2"/>
      <c r="E142" s="2"/>
      <c r="F142" s="4"/>
      <c r="G142" s="4"/>
      <c r="H142" s="2"/>
      <c r="I142" s="2"/>
      <c r="J142" s="12"/>
      <c r="K142" s="12" t="str">
        <f>IFERROR(VLOOKUP(A142,'[1]#8 Sammenlagt'!$C$3:$H$80,6,FALSE),"")</f>
        <v/>
      </c>
      <c r="L142" s="12" t="str">
        <f>IFERROR(VLOOKUP(A142,'[1]#9 Sammenlagt'!$C$3:$H$80,6,FALSE),"")</f>
        <v/>
      </c>
      <c r="M142" s="12" t="str">
        <f>IFERROR(VLOOKUP(A142,'[1]#10 Sammenlagt'!$C$3:$H$80,6,FALSE),"")</f>
        <v/>
      </c>
      <c r="N142" s="12">
        <f>IFERROR(VLOOKUP(A142,'[1]#11 Sammenlagt'!$C$3:$H$80,6,FALSE),"")</f>
        <v>0.2590277777777778</v>
      </c>
    </row>
    <row r="143" spans="1:14" x14ac:dyDescent="0.25">
      <c r="A143" s="2" t="s">
        <v>167</v>
      </c>
      <c r="B143" s="7" t="s">
        <v>58</v>
      </c>
      <c r="C143" s="6">
        <f t="shared" si="3"/>
        <v>1</v>
      </c>
      <c r="D143" s="2"/>
      <c r="E143" s="2"/>
      <c r="F143" s="4"/>
      <c r="G143" s="4"/>
      <c r="H143" s="2"/>
      <c r="I143" s="2"/>
      <c r="J143" s="12"/>
      <c r="K143" s="12" t="str">
        <f>IFERROR(VLOOKUP(A143,'[1]#8 Sammenlagt'!$C$3:$H$80,6,FALSE),"")</f>
        <v/>
      </c>
      <c r="L143" s="12" t="str">
        <f>IFERROR(VLOOKUP(A143,'[1]#9 Sammenlagt'!$C$3:$H$80,6,FALSE),"")</f>
        <v/>
      </c>
      <c r="M143" s="12" t="str">
        <f>IFERROR(VLOOKUP(A143,'[1]#10 Sammenlagt'!$C$3:$H$80,6,FALSE),"")</f>
        <v/>
      </c>
      <c r="N143" s="12">
        <f>IFERROR(VLOOKUP(A143,'[1]#11 Sammenlagt'!$C$3:$H$80,6,FALSE),"")</f>
        <v>0.30763888888888891</v>
      </c>
    </row>
    <row r="144" spans="1:14" x14ac:dyDescent="0.25">
      <c r="A144" s="2" t="s">
        <v>138</v>
      </c>
      <c r="B144" s="7" t="s">
        <v>59</v>
      </c>
      <c r="C144" s="6">
        <f t="shared" si="3"/>
        <v>1</v>
      </c>
      <c r="D144" s="2"/>
      <c r="E144" s="2"/>
      <c r="F144" s="4"/>
      <c r="G144" s="4"/>
      <c r="H144" s="2"/>
      <c r="I144" s="2"/>
      <c r="J144" s="12"/>
      <c r="K144" s="12" t="str">
        <f>IFERROR(VLOOKUP(A144,'[1]#8 Sammenlagt'!$C$3:$H$80,6,FALSE),"")</f>
        <v/>
      </c>
      <c r="L144" s="12" t="str">
        <f>IFERROR(VLOOKUP(A144,'[1]#9 Sammenlagt'!$C$3:$H$80,6,FALSE),"")</f>
        <v/>
      </c>
      <c r="M144" s="12" t="str">
        <f>IFERROR(VLOOKUP(A144,'[1]#10 Sammenlagt'!$C$3:$H$80,6,FALSE),"")</f>
        <v/>
      </c>
      <c r="N144" s="12">
        <f>IFERROR(VLOOKUP(A144,'[1]#11 Sammenlagt'!$C$3:$H$80,6,FALSE),"")</f>
        <v>0.33333333333333331</v>
      </c>
    </row>
  </sheetData>
  <autoFilter ref="A2:N2"/>
  <sortState ref="A2:N122">
    <sortCondition descending="1" ref="C2:C122"/>
    <sortCondition ref="A2:A122"/>
  </sortState>
  <conditionalFormatting sqref="A1 A145:A1048576">
    <cfRule type="duplicateValues" dxfId="1" priority="2"/>
  </conditionalFormatting>
  <conditionalFormatting sqref="A2:A144">
    <cfRule type="duplicateValues" dxfId="0" priority="1"/>
  </conditionalFormatting>
  <pageMargins left="0.7" right="0.7" top="0.75" bottom="0.75" header="0.3" footer="0.3"/>
  <pageSetup paperSize="9" orientation="portrait" r:id="rId1"/>
  <headerFooter>
    <oddFooter>&amp;L&amp;1#&amp;"Calibri"&amp;10&amp;K000000Sensitivity: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88A077BC8CB64A8A04E6799CE37447" ma:contentTypeVersion="10" ma:contentTypeDescription="Create a new document." ma:contentTypeScope="" ma:versionID="800d6ccf3f0e216d0b0d59c5f72bb5a5">
  <xsd:schema xmlns:xsd="http://www.w3.org/2001/XMLSchema" xmlns:xs="http://www.w3.org/2001/XMLSchema" xmlns:p="http://schemas.microsoft.com/office/2006/metadata/properties" xmlns:ns3="31e642f3-5f35-4bd9-abd2-e59924c05f9f" xmlns:ns4="65243ee2-4a15-48e2-9a38-2cb22fc79c47" targetNamespace="http://schemas.microsoft.com/office/2006/metadata/properties" ma:root="true" ma:fieldsID="024123926663e71c8980ade33f9fd5a8" ns3:_="" ns4:_="">
    <xsd:import namespace="31e642f3-5f35-4bd9-abd2-e59924c05f9f"/>
    <xsd:import namespace="65243ee2-4a15-48e2-9a38-2cb22fc79c4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e642f3-5f35-4bd9-abd2-e59924c05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243ee2-4a15-48e2-9a38-2cb22fc79c4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26779E-957A-45D2-B4BE-F93628046330}">
  <ds:schemaRefs>
    <ds:schemaRef ds:uri="http://purl.org/dc/terms/"/>
    <ds:schemaRef ds:uri="31e642f3-5f35-4bd9-abd2-e59924c05f9f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65243ee2-4a15-48e2-9a38-2cb22fc79c4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2E28BCF-7740-4040-84BD-3E5A686241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e642f3-5f35-4bd9-abd2-e59924c05f9f"/>
    <ds:schemaRef ds:uri="65243ee2-4a15-48e2-9a38-2cb22fc79c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3638D1-3F9E-440F-AC8A-314524E99B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Alle navn tabell til nettside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kjetil toth</dc:creator>
  <cp:lastModifiedBy>Rasmus Hauge</cp:lastModifiedBy>
  <dcterms:created xsi:type="dcterms:W3CDTF">2020-05-24T18:05:20Z</dcterms:created>
  <dcterms:modified xsi:type="dcterms:W3CDTF">2020-08-24T10:50:59Z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0x0101002A88A077BC8CB64A8A04E6799CE37447</vt:lpwstr>
  </property>
  <property fmtid="{D5CDD505-2E9C-101B-9397-08002B2CF9AE}" pid="3" name="MSIP_Label_1e06e3bf-9b3a-4f75-a9f9-53a0a1ef8c4a_Enabled">
    <vt:lpwstr>True</vt:lpwstr>
  </property>
  <property fmtid="{D5CDD505-2E9C-101B-9397-08002B2CF9AE}" pid="4" name="MSIP_Label_1e06e3bf-9b3a-4f75-a9f9-53a0a1ef8c4a_SiteId">
    <vt:lpwstr>306bb27f-a230-403b-a436-2e5cd45b8ec0</vt:lpwstr>
  </property>
  <property fmtid="{D5CDD505-2E9C-101B-9397-08002B2CF9AE}" pid="5" name="MSIP_Label_1e06e3bf-9b3a-4f75-a9f9-53a0a1ef8c4a_Owner">
    <vt:lpwstr>rasmus.hauge@aibel.com</vt:lpwstr>
  </property>
  <property fmtid="{D5CDD505-2E9C-101B-9397-08002B2CF9AE}" pid="6" name="MSIP_Label_1e06e3bf-9b3a-4f75-a9f9-53a0a1ef8c4a_SetDate">
    <vt:lpwstr>2020-05-24T19:25:13.7385735Z</vt:lpwstr>
  </property>
  <property fmtid="{D5CDD505-2E9C-101B-9397-08002B2CF9AE}" pid="7" name="MSIP_Label_1e06e3bf-9b3a-4f75-a9f9-53a0a1ef8c4a_Name">
    <vt:lpwstr>Internal</vt:lpwstr>
  </property>
  <property fmtid="{D5CDD505-2E9C-101B-9397-08002B2CF9AE}" pid="8" name="MSIP_Label_1e06e3bf-9b3a-4f75-a9f9-53a0a1ef8c4a_Application">
    <vt:lpwstr>Microsoft Azure Information Protection</vt:lpwstr>
  </property>
  <property fmtid="{D5CDD505-2E9C-101B-9397-08002B2CF9AE}" pid="9" name="MSIP_Label_1e06e3bf-9b3a-4f75-a9f9-53a0a1ef8c4a_ActionId">
    <vt:lpwstr>9feac196-24ee-4c20-bd9a-bd86451f1824</vt:lpwstr>
  </property>
  <property fmtid="{D5CDD505-2E9C-101B-9397-08002B2CF9AE}" pid="10" name="MSIP_Label_1e06e3bf-9b3a-4f75-a9f9-53a0a1ef8c4a_Extended_MSFT_Method">
    <vt:lpwstr>Automatic</vt:lpwstr>
  </property>
  <property fmtid="{D5CDD505-2E9C-101B-9397-08002B2CF9AE}" pid="11" name="MSIP_Label_e575afd7-7428-4d0b-a18c-f972d457efaf_Enabled">
    <vt:lpwstr>True</vt:lpwstr>
  </property>
  <property fmtid="{D5CDD505-2E9C-101B-9397-08002B2CF9AE}" pid="12" name="MSIP_Label_e575afd7-7428-4d0b-a18c-f972d457efaf_SiteId">
    <vt:lpwstr>306bb27f-a230-403b-a436-2e5cd45b8ec0</vt:lpwstr>
  </property>
  <property fmtid="{D5CDD505-2E9C-101B-9397-08002B2CF9AE}" pid="13" name="MSIP_Label_e575afd7-7428-4d0b-a18c-f972d457efaf_Owner">
    <vt:lpwstr>rasmus.hauge@aibel.com</vt:lpwstr>
  </property>
  <property fmtid="{D5CDD505-2E9C-101B-9397-08002B2CF9AE}" pid="14" name="MSIP_Label_e575afd7-7428-4d0b-a18c-f972d457efaf_SetDate">
    <vt:lpwstr>2020-05-24T19:25:13.7385735Z</vt:lpwstr>
  </property>
  <property fmtid="{D5CDD505-2E9C-101B-9397-08002B2CF9AE}" pid="15" name="MSIP_Label_e575afd7-7428-4d0b-a18c-f972d457efaf_Name">
    <vt:lpwstr>Anyone (not protected)</vt:lpwstr>
  </property>
  <property fmtid="{D5CDD505-2E9C-101B-9397-08002B2CF9AE}" pid="16" name="MSIP_Label_e575afd7-7428-4d0b-a18c-f972d457efaf_Application">
    <vt:lpwstr>Microsoft Azure Information Protection</vt:lpwstr>
  </property>
  <property fmtid="{D5CDD505-2E9C-101B-9397-08002B2CF9AE}" pid="17" name="MSIP_Label_e575afd7-7428-4d0b-a18c-f972d457efaf_ActionId">
    <vt:lpwstr>9feac196-24ee-4c20-bd9a-bd86451f1824</vt:lpwstr>
  </property>
  <property fmtid="{D5CDD505-2E9C-101B-9397-08002B2CF9AE}" pid="18" name="MSIP_Label_e575afd7-7428-4d0b-a18c-f972d457efaf_Parent">
    <vt:lpwstr>1e06e3bf-9b3a-4f75-a9f9-53a0a1ef8c4a</vt:lpwstr>
  </property>
  <property fmtid="{D5CDD505-2E9C-101B-9397-08002B2CF9AE}" pid="19" name="MSIP_Label_e575afd7-7428-4d0b-a18c-f972d457efaf_Extended_MSFT_Method">
    <vt:lpwstr>Automatic</vt:lpwstr>
  </property>
  <property fmtid="{D5CDD505-2E9C-101B-9397-08002B2CF9AE}" pid="20" name="Sensitivity">
    <vt:lpwstr>Internal Anyone (not protected)</vt:lpwstr>
  </property>
</Properties>
</file>